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hermes\DOC_FOGAFIN\SFO\DDA\DDA - Pilar\Relación Ordenes Suscritas\2023\"/>
    </mc:Choice>
  </mc:AlternateContent>
  <xr:revisionPtr revIDLastSave="0" documentId="13_ncr:1_{F94FF396-850B-4A92-9309-E7DC88C97E64}" xr6:coauthVersionLast="47" xr6:coauthVersionMax="47" xr10:uidLastSave="{00000000-0000-0000-0000-000000000000}"/>
  <bookViews>
    <workbookView xWindow="-120" yWindow="-120" windowWidth="20730" windowHeight="11160" xr2:uid="{F25A5BF8-2480-4F64-89F4-B4CF553028E8}"/>
  </bookViews>
  <sheets>
    <sheet name="NOVIEMBRE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16" i="1"/>
  <c r="H15" i="1" l="1"/>
</calcChain>
</file>

<file path=xl/sharedStrings.xml><?xml version="1.0" encoding="utf-8"?>
<sst xmlns="http://schemas.openxmlformats.org/spreadsheetml/2006/main" count="33" uniqueCount="31">
  <si>
    <t>No. ORDEN/OTRO SÍ</t>
  </si>
  <si>
    <t>FECHA ORDEN</t>
  </si>
  <si>
    <t>SOLICITADO POR</t>
  </si>
  <si>
    <t>PROVEEDOR / CONTRATISTA</t>
  </si>
  <si>
    <t>NIT/CEDULA</t>
  </si>
  <si>
    <t xml:space="preserve">OBJETO </t>
  </si>
  <si>
    <t>TOTAL</t>
  </si>
  <si>
    <t>Valor Otro sí $</t>
  </si>
  <si>
    <t>Valor Otro sí USD</t>
  </si>
  <si>
    <t xml:space="preserve">DURACION DIAS </t>
  </si>
  <si>
    <t>TOTAL (USD)</t>
  </si>
  <si>
    <t>TOTAL ($)</t>
  </si>
  <si>
    <t xml:space="preserve">Valor Ordenes $ </t>
  </si>
  <si>
    <t xml:space="preserve">Valor Ordenes USD </t>
  </si>
  <si>
    <t xml:space="preserve">Ordenes </t>
  </si>
  <si>
    <t>Otrosí</t>
  </si>
  <si>
    <t>FONDO DE GARANTIAS DE INSTITUCIONES FINANCIERAS
RELACION DE ORDENES SUSCRITAS</t>
  </si>
  <si>
    <t>NOVIEMBRE DE 2023</t>
  </si>
  <si>
    <t>AUTOMEX S.A.S.</t>
  </si>
  <si>
    <t>VISION TECNOLOGICA S.A.S.</t>
  </si>
  <si>
    <t>MEMORY CORP S.A.S</t>
  </si>
  <si>
    <t>CREHANA EDUCACION COLOMBIA</t>
  </si>
  <si>
    <t>FUNDACIÓN AL VERDE VIVO</t>
  </si>
  <si>
    <t xml:space="preserve">DDA </t>
  </si>
  <si>
    <t xml:space="preserve">DTI </t>
  </si>
  <si>
    <t>DGC</t>
  </si>
  <si>
    <t>realizar el mantenimiento preventivo y correctivo integrado de los siguientes sistemas del Fondo: detección de incendios, sistema de extracción y ventilación, aires acondicionados (minisplit york, ceiling york y precisión) y presión de bombas hidráulicas del edificio</t>
  </si>
  <si>
    <t xml:space="preserve">realizar la renovación del soporte y mantenimiento de diez (10) licencias de BIABLE por un año y dos paquetes básicos de capacitación </t>
  </si>
  <si>
    <t>proveer apoyo operativo en archivo a través del suministro de tres auxiliares por tres meses.</t>
  </si>
  <si>
    <t>suministrar al Fondo 105 accesos al servicio de Cloud Computing, bajo la modalidad SAAS (Software As A Service) de la Plataforma Crehana, hasta el 9 de abril de 2024, para la evaluación del desempeño anual de los funcionarios, a través de los módulos de desempeño, PID y reconocimiento.</t>
  </si>
  <si>
    <t>realizar la medición de la huella de carbono de las
actividades realizadas por Fogafin, así como la campaña de siembra y adopción de 750 árboles
en compensación con el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</si>
</sst>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[$$-240A]\ * #,##0.00_ ;_-[$$-240A]\ * \-#,##0.00\ ;_-[$$-240A]\ * &quot;-&quot;??_ ;_-@_ "/>
    <numFmt numFmtId="165" formatCode="_-[$$-240A]\ * #,##0.00_-;\-[$$-240A]\ * #,##0.00_-;_-[$$-240A]\ * &quot;-&quot;??_-;_-@_-"/>
    <numFmt numFmtId="166" formatCode="[$USD]\ #,##0.00"/>
    <numFmt numFmtId="169" formatCode="_-&quot;$&quot;\ * #,##0.00_-;\-&quot;$&quot;\ * #,##0.00_-;_-&quot;$&quot;\ * &quot;-&quot;??_-;_-@_-"/>
  </numFmts>
  <fonts count="7" x14ac:knownFonts="1">
    <font>
      <sz val="11"/>
      <color theme="1"/>
      <name val="Calibri"/>
      <family val="2"/>
      <scheme val="minor"/>
    </font>
    <font>
      <b/>
      <sz val="16"/>
      <name val="Calibri Light"/>
      <family val="2"/>
      <scheme val="major"/>
    </font>
    <font>
      <sz val="16"/>
      <name val="Calibri Light"/>
      <family val="2"/>
      <scheme val="major"/>
    </font>
    <font>
      <b/>
      <sz val="16"/>
      <color theme="0"/>
      <name val="Calibri Light"/>
      <family val="2"/>
      <scheme val="major"/>
    </font>
    <font>
      <b/>
      <sz val="18"/>
      <color theme="8" tint="-0.249977111117893"/>
      <name val="Calibri Light"/>
      <family val="2"/>
      <scheme val="major"/>
    </font>
    <font>
      <sz val="18"/>
      <name val="Calibri Light"/>
      <family val="2"/>
      <scheme val="maj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6" fillId="0" borderId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</cellStyleXfs>
  <cellXfs count="29">
    <xf numFmtId="0" fontId="0" fillId="0" borderId="0" xfId="0"/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65" fontId="2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wrapText="1"/>
    </xf>
    <xf numFmtId="166" fontId="2" fillId="0" borderId="0" xfId="0" applyNumberFormat="1" applyFont="1" applyAlignment="1">
      <alignment horizontal="right" vertical="center" wrapText="1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</cellXfs>
  <cellStyles count="10">
    <cellStyle name="Moneda 2" xfId="5" xr:uid="{3941F4C3-D764-4714-BFE6-031CC8E7BECB}"/>
    <cellStyle name="Moneda 3" xfId="4" xr:uid="{22AE4F2D-A8E6-46B2-BB0E-F6CB7539C5A5}"/>
    <cellStyle name="Normal" xfId="0" builtinId="0"/>
    <cellStyle name="Normal 2" xfId="2" xr:uid="{C4136D50-E1A8-42A0-A932-4812F429CD3B}"/>
    <cellStyle name="Normal 3" xfId="3" xr:uid="{042D9882-7550-4518-BE36-3E5F3E7109CC}"/>
    <cellStyle name="Normal 4" xfId="1" xr:uid="{2A391163-B8CD-4B43-AB99-922867A6BB92}"/>
    <cellStyle name="Normal 5" xfId="6" xr:uid="{5132C0E8-A9E2-404F-8DC1-9A6A442F924B}"/>
    <cellStyle name="Normal 6" xfId="7" xr:uid="{B69AE2DD-9FE4-494B-B1A7-BE784B29A415}"/>
    <cellStyle name="Normal 7" xfId="8" xr:uid="{00262D6F-1F1F-43C3-8C1A-19A47C206FA3}"/>
    <cellStyle name="Normal 8" xfId="9" xr:uid="{329AC3D2-B235-4453-8E61-8DEE5E9EE2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24740</xdr:colOff>
      <xdr:row>1</xdr:row>
      <xdr:rowOff>86591</xdr:rowOff>
    </xdr:from>
    <xdr:to>
      <xdr:col>1</xdr:col>
      <xdr:colOff>371104</xdr:colOff>
      <xdr:row>2</xdr:row>
      <xdr:rowOff>31172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7AD8A81-A797-1761-9BCE-309D44DFF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40" y="358734"/>
          <a:ext cx="2375065" cy="5878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F096A-233E-44CF-8DD3-0561C71786B7}">
  <dimension ref="A2:K16"/>
  <sheetViews>
    <sheetView tabSelected="1" topLeftCell="D1" zoomScale="75" zoomScaleNormal="75" workbookViewId="0">
      <selection activeCell="I12" sqref="I12"/>
    </sheetView>
  </sheetViews>
  <sheetFormatPr baseColWidth="10" defaultColWidth="11.42578125" defaultRowHeight="21" x14ac:dyDescent="0.25"/>
  <cols>
    <col min="1" max="1" width="30.42578125" style="8" customWidth="1"/>
    <col min="2" max="2" width="24.5703125" style="8" customWidth="1"/>
    <col min="3" max="3" width="25.7109375" style="8" customWidth="1"/>
    <col min="4" max="4" width="66.28515625" style="8" customWidth="1"/>
    <col min="5" max="5" width="21.7109375" style="9" customWidth="1"/>
    <col min="6" max="6" width="68.7109375" style="8" customWidth="1"/>
    <col min="7" max="7" width="25.7109375" style="1" customWidth="1"/>
    <col min="8" max="8" width="28.7109375" style="1" customWidth="1"/>
    <col min="9" max="9" width="16.5703125" style="1" customWidth="1"/>
    <col min="10" max="11" width="15.42578125" style="1" customWidth="1"/>
    <col min="12" max="16384" width="11.42578125" style="2"/>
  </cols>
  <sheetData>
    <row r="2" spans="1:11" s="15" customFormat="1" ht="50.25" customHeight="1" x14ac:dyDescent="0.25">
      <c r="A2" s="25" t="s">
        <v>16</v>
      </c>
      <c r="B2" s="26"/>
      <c r="C2" s="26"/>
      <c r="D2" s="26"/>
      <c r="E2" s="26"/>
      <c r="F2" s="26"/>
      <c r="G2" s="26"/>
      <c r="H2" s="27"/>
      <c r="I2" s="14"/>
      <c r="J2" s="14"/>
      <c r="K2" s="14"/>
    </row>
    <row r="3" spans="1:11" x14ac:dyDescent="0.25">
      <c r="A3" s="22" t="s">
        <v>17</v>
      </c>
      <c r="B3" s="23"/>
      <c r="C3" s="23"/>
      <c r="D3" s="23"/>
      <c r="E3" s="23"/>
      <c r="F3" s="23"/>
      <c r="G3" s="23"/>
      <c r="H3" s="24"/>
    </row>
    <row r="4" spans="1:11" s="6" customForma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3" t="s">
        <v>9</v>
      </c>
      <c r="I4" s="5"/>
      <c r="J4" s="5"/>
      <c r="K4" s="5"/>
    </row>
    <row r="5" spans="1:11" s="6" customFormat="1" ht="19.5" customHeight="1" x14ac:dyDescent="0.25">
      <c r="A5" s="7">
        <v>1028</v>
      </c>
      <c r="B5" s="17">
        <v>45231</v>
      </c>
      <c r="C5" s="7" t="s">
        <v>23</v>
      </c>
      <c r="D5" s="20" t="s">
        <v>18</v>
      </c>
      <c r="E5" s="18">
        <v>900207008</v>
      </c>
      <c r="F5" s="21" t="s">
        <v>26</v>
      </c>
      <c r="G5" s="16">
        <v>57851850</v>
      </c>
      <c r="H5" s="18">
        <v>360</v>
      </c>
      <c r="I5" s="5"/>
      <c r="J5" s="5"/>
      <c r="K5" s="5"/>
    </row>
    <row r="6" spans="1:11" s="6" customFormat="1" ht="19.5" customHeight="1" x14ac:dyDescent="0.25">
      <c r="A6" s="7">
        <v>1029</v>
      </c>
      <c r="B6" s="17">
        <v>45245</v>
      </c>
      <c r="C6" s="7" t="s">
        <v>24</v>
      </c>
      <c r="D6" s="20" t="s">
        <v>19</v>
      </c>
      <c r="E6" s="18">
        <v>811021575</v>
      </c>
      <c r="F6" s="21" t="s">
        <v>27</v>
      </c>
      <c r="G6" s="16">
        <v>11128168.380000001</v>
      </c>
      <c r="H6" s="18">
        <v>360</v>
      </c>
      <c r="I6" s="5"/>
      <c r="J6" s="5"/>
      <c r="K6" s="5"/>
    </row>
    <row r="7" spans="1:11" s="6" customFormat="1" ht="19.5" customHeight="1" x14ac:dyDescent="0.25">
      <c r="A7" s="7">
        <v>1030</v>
      </c>
      <c r="B7" s="17">
        <v>45247</v>
      </c>
      <c r="C7" s="7" t="s">
        <v>25</v>
      </c>
      <c r="D7" s="20" t="s">
        <v>20</v>
      </c>
      <c r="E7" s="18">
        <v>830505144</v>
      </c>
      <c r="F7" s="21" t="s">
        <v>28</v>
      </c>
      <c r="G7" s="16">
        <v>30844800</v>
      </c>
      <c r="H7" s="18">
        <v>120</v>
      </c>
      <c r="I7" s="5"/>
      <c r="J7" s="5"/>
      <c r="K7" s="5"/>
    </row>
    <row r="8" spans="1:11" s="6" customFormat="1" ht="19.5" customHeight="1" x14ac:dyDescent="0.25">
      <c r="A8" s="7">
        <v>1031</v>
      </c>
      <c r="B8" s="17">
        <v>45247</v>
      </c>
      <c r="C8" s="7" t="s">
        <v>24</v>
      </c>
      <c r="D8" s="20" t="s">
        <v>21</v>
      </c>
      <c r="E8" s="18">
        <v>901171746</v>
      </c>
      <c r="F8" s="21" t="s">
        <v>29</v>
      </c>
      <c r="G8" s="16">
        <v>19038531.309999999</v>
      </c>
      <c r="H8" s="18">
        <v>150</v>
      </c>
      <c r="I8" s="5"/>
      <c r="J8" s="5"/>
      <c r="K8" s="5"/>
    </row>
    <row r="9" spans="1:11" s="6" customFormat="1" ht="19.5" customHeight="1" x14ac:dyDescent="0.25">
      <c r="A9" s="7">
        <v>1032</v>
      </c>
      <c r="B9" s="17">
        <v>45247</v>
      </c>
      <c r="C9" s="7" t="s">
        <v>23</v>
      </c>
      <c r="D9" s="20" t="s">
        <v>22</v>
      </c>
      <c r="E9" s="18">
        <v>800236048</v>
      </c>
      <c r="F9" s="28" t="s">
        <v>30</v>
      </c>
      <c r="G9" s="16">
        <v>36856175</v>
      </c>
      <c r="H9" s="18">
        <v>90</v>
      </c>
      <c r="I9" s="5"/>
      <c r="J9" s="5"/>
      <c r="K9" s="5"/>
    </row>
    <row r="11" spans="1:11" x14ac:dyDescent="0.35">
      <c r="A11" s="8" t="s">
        <v>14</v>
      </c>
      <c r="B11" s="8">
        <v>5</v>
      </c>
      <c r="F11" s="19"/>
      <c r="G11" s="12" t="s">
        <v>12</v>
      </c>
      <c r="H11" s="10">
        <f>SUM(G5:G9)</f>
        <v>155719524.69</v>
      </c>
    </row>
    <row r="12" spans="1:11" x14ac:dyDescent="0.35">
      <c r="A12" s="8" t="s">
        <v>15</v>
      </c>
      <c r="B12" s="8">
        <v>0</v>
      </c>
      <c r="F12" s="19"/>
      <c r="G12" s="12" t="s">
        <v>13</v>
      </c>
      <c r="H12" s="13">
        <v>0</v>
      </c>
    </row>
    <row r="13" spans="1:11" x14ac:dyDescent="0.35">
      <c r="F13" s="19"/>
      <c r="G13" s="12" t="s">
        <v>7</v>
      </c>
      <c r="H13" s="10">
        <v>0</v>
      </c>
    </row>
    <row r="14" spans="1:11" x14ac:dyDescent="0.35">
      <c r="F14" s="12"/>
      <c r="G14" s="12" t="s">
        <v>8</v>
      </c>
      <c r="H14" s="13">
        <v>0</v>
      </c>
    </row>
    <row r="15" spans="1:11" x14ac:dyDescent="0.25">
      <c r="F15" s="11"/>
      <c r="G15" s="11" t="s">
        <v>11</v>
      </c>
      <c r="H15" s="1">
        <f>H11+H13</f>
        <v>155719524.69</v>
      </c>
    </row>
    <row r="16" spans="1:11" x14ac:dyDescent="0.25">
      <c r="F16" s="11"/>
      <c r="G16" s="11" t="s">
        <v>10</v>
      </c>
      <c r="H16" s="1">
        <f>H12</f>
        <v>0</v>
      </c>
    </row>
  </sheetData>
  <mergeCells count="2">
    <mergeCell ref="A3:H3"/>
    <mergeCell ref="A2:H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Varela Hernandez</dc:creator>
  <cp:lastModifiedBy>Pilar Varela Hernandez</cp:lastModifiedBy>
  <dcterms:created xsi:type="dcterms:W3CDTF">2023-07-13T23:00:21Z</dcterms:created>
  <dcterms:modified xsi:type="dcterms:W3CDTF">2023-12-27T12:24:12Z</dcterms:modified>
</cp:coreProperties>
</file>