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mpdiaz\Documents\PARA ENVIAR II\"/>
    </mc:Choice>
  </mc:AlternateContent>
  <xr:revisionPtr revIDLastSave="0" documentId="8_{319118E6-D166-4B17-91A6-DBA620200737}" xr6:coauthVersionLast="47" xr6:coauthVersionMax="47" xr10:uidLastSave="{00000000-0000-0000-0000-000000000000}"/>
  <bookViews>
    <workbookView xWindow="-108" yWindow="-108" windowWidth="23256" windowHeight="12576" xr2:uid="{1FC41834-F2F1-4EA4-AB27-7363D4B8CEC9}"/>
  </bookViews>
  <sheets>
    <sheet name="Hoja1" sheetId="1" r:id="rId1"/>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1" l="1"/>
  <c r="M8" i="1" l="1"/>
</calcChain>
</file>

<file path=xl/sharedStrings.xml><?xml version="1.0" encoding="utf-8"?>
<sst xmlns="http://schemas.openxmlformats.org/spreadsheetml/2006/main" count="187" uniqueCount="143">
  <si>
    <t>PLAN DE AUSTERIDAD DEL GASTO 2023
DECRETO 444 DE 2023</t>
  </si>
  <si>
    <t xml:space="preserve">Artículo </t>
  </si>
  <si>
    <t>Tema</t>
  </si>
  <si>
    <t xml:space="preserve">Medida </t>
  </si>
  <si>
    <t xml:space="preserve">Responsable </t>
  </si>
  <si>
    <t>Presupuesto Aprobado 2023</t>
  </si>
  <si>
    <t>Presupuesto Ejecutado I semestre</t>
  </si>
  <si>
    <t>Presupuesto Ejecutado II semestre</t>
  </si>
  <si>
    <t>Observaciones
I semestre</t>
  </si>
  <si>
    <t xml:space="preserve">Observaciones
II semestre </t>
  </si>
  <si>
    <t>Modificación de planta de personal</t>
  </si>
  <si>
    <t xml:space="preserve">La planta de personal y la estructura organizacional solamente se podrá modificar cuando dicha reforma sea a costo a cero o genere ahorros </t>
  </si>
  <si>
    <t xml:space="preserve">DTH </t>
  </si>
  <si>
    <t xml:space="preserve">Contratación de personal para la prestación de servicios profesionales y de apoyo a la gestión </t>
  </si>
  <si>
    <t xml:space="preserve">Solo se celebrarán los contratos que sean estrictamente necesarios para coadyuvar al cumplimiento de las funciones y fines de cada entidad, cuando dichas actividades no puedan realizarse con personal de planta o requieran conocimientos especializados </t>
  </si>
  <si>
    <t>DJU - DDA</t>
  </si>
  <si>
    <t>N.A.</t>
  </si>
  <si>
    <t>Durante el primer semestre de 2023, la entidad celebró una orden de prestación de servicios, con una persona natural que no hace parte de la planta de la entidad ni cumple funciones propias de la misma, teniendo en cuenta que se requerían conocimientos especializados para una necesidad puntual de la entidad.</t>
  </si>
  <si>
    <t xml:space="preserve">Horas extras y vacaciones </t>
  </si>
  <si>
    <t>Se deben adelantar acciones que permitan racionalizar el reconocimiento y pago de horas extras.</t>
  </si>
  <si>
    <t xml:space="preserve">Las vacaciones no podrán ser acumuladas ni interrumpidas. Solo por necesidad del servicio o retiro podrán ser compensadas en dinero. </t>
  </si>
  <si>
    <t xml:space="preserve">Arrendamiento y mantenimiento de bienes inmuebles, cambio de sede y adquisición de bienes muebles </t>
  </si>
  <si>
    <t>Reducir gastos de arrendamiento</t>
  </si>
  <si>
    <t>DDA</t>
  </si>
  <si>
    <t xml:space="preserve">Fogafin no tiene gastos asociados a arrendamiento ya que cuenta con sede propia. </t>
  </si>
  <si>
    <t xml:space="preserve">El mantenimiento de bienes inmuebles solo procedera cuando se realice de manera preventiva para garantizar correcto funcionamiento, o cuando se ponga en riesgo la seguridad, en cuyo caso debe quedar expresa constancia y justificación de su necesidad  </t>
  </si>
  <si>
    <t>El mantenimiento de las instalaciones se realiza acorde a las necesidades de manera preventiva para garantizar correcto funcionamiento y o en caso de obsolescencia o deterioro.</t>
  </si>
  <si>
    <t>Cambio de sede solo en casos taxativos</t>
  </si>
  <si>
    <t>NA</t>
  </si>
  <si>
    <t xml:space="preserve">Fogafin no tiene contemplado el cambio de sede ya que su sede es propia. </t>
  </si>
  <si>
    <t xml:space="preserve">La adquisición de bienes muebles solo se podra efectuar cuando sean necesarios para el cumplimiento del objeto misional, previa justificación </t>
  </si>
  <si>
    <t>La adquisición de  bienes muebles solo se realiza en caso de obsolescencia o deterioro.</t>
  </si>
  <si>
    <t>Prelación de encuentros virtuales</t>
  </si>
  <si>
    <t xml:space="preserve">Las entidades deberán promover y dar prelación a los encuentros virtuales y no presenciales, de manera que estos sean minimos y plenamente justificados </t>
  </si>
  <si>
    <t>DTH</t>
  </si>
  <si>
    <t>Suministro de tiquetes</t>
  </si>
  <si>
    <t>Los viajes aéreos nacionales e internacionales deberá hacerse en clase económica o en la tarifa que no supere el costo de esta, salvo los debidamente justificados siempre y cuando el vuelo tenga una duración de más de 8 horas</t>
  </si>
  <si>
    <t xml:space="preserve">Los tiquetes de viaje de los funcionarios solo se realizan en clase económica. </t>
  </si>
  <si>
    <t xml:space="preserve">Los gastos de viaje se autorizaran únicamente si no están cubiertos por la entidad o por las entidades que organizan los eventos. </t>
  </si>
  <si>
    <t>Los gastos de viaje autorizados son: alojamiento, manutención, taxis, gastos legales los cuales proceden solo si no están cubiertos.</t>
  </si>
  <si>
    <t>Reconocimiento de viáticos</t>
  </si>
  <si>
    <t xml:space="preserve">Proponder por reducir las comisiones de estudios al interior o exterior </t>
  </si>
  <si>
    <t>Cuando los gastos de manutención y alojamiento sean asumidos por otro organismo, no habra lugar al pago de viáticos</t>
  </si>
  <si>
    <t xml:space="preserve">El reconocimiento de viáticos solo procede si los gastos no se encuentran cubiertos por los organizadores, así mismo se aplican las normas de reconocimiento parcial de viaticos en caso de aplicar. </t>
  </si>
  <si>
    <t>Cuando los gastos de concepto de viáticos que genera la comisión son asumidos en forma parcial, únicamente se podrá reconocer la diferencia</t>
  </si>
  <si>
    <t>Cuando la comisión de servicios no requiera que el servidor público pernocte, la administración podrá reconocer un valor menor al 50%, a que hacen referencia los decretos salariales para lo cual tendrán el cuenta los costos del lugar al que se desplaza el servidor</t>
  </si>
  <si>
    <t>Delegaciones oficiales</t>
  </si>
  <si>
    <t xml:space="preserve">Se podrán conferir comisiones a los servidores cuya participación sea estrictamente necesaria por la relación de las funciones que desempeñan. </t>
  </si>
  <si>
    <t>En caso de requerirse la participación de dos o más funcionarios se realiza la justificación correspondiente, el presupuesto correspondiente ya se encuentra incluido en los gastos de viaje.</t>
  </si>
  <si>
    <t>Se debe soportar documentalmente la razonabilidad y necesidad de la asistencia del número plural de funcionarios, individualizando la justificación por cada uno de ellos.</t>
  </si>
  <si>
    <t xml:space="preserve">Autorización previa al trámite de comisiones al exterior </t>
  </si>
  <si>
    <t>Toda comisión de servicios y de estudios al exterior de servidores públicos de entidades que pertenecen a la rama ejecutiva del orden nacional, debera justificar la exigencia de la presencia fisica y deberá contar con la autorización previa del DAPRE</t>
  </si>
  <si>
    <t xml:space="preserve">Toda comisión de servicios al exterior, deberá comunicarse previamente al Ministerio de Relaciones Exteriores. </t>
  </si>
  <si>
    <t>Eventos</t>
  </si>
  <si>
    <t xml:space="preserve">Privilegiar la virtualidad en la organización </t>
  </si>
  <si>
    <t>DTH-DDA</t>
  </si>
  <si>
    <t>Priorizar el uso de espacios institucionales</t>
  </si>
  <si>
    <t xml:space="preserve">El edificio cuenta con un auditorio en el que se realizan las actividades programadas </t>
  </si>
  <si>
    <t>Coordinar la realización y logistica en lo posible con otras entidades</t>
  </si>
  <si>
    <t>Racionalizar la provisión de refrigerios y almuerzos a los estrictamente necesarios</t>
  </si>
  <si>
    <t>Solamente se realiza el suministro de refrigerios en casos esporádicos y en reuniones presenciales programadas de más de dos horas de duración.</t>
  </si>
  <si>
    <t>Racionalizar la papeleria y demás elementos de apoyo de las capacitaciones</t>
  </si>
  <si>
    <t xml:space="preserve">No se utiliza papelería para capacitaciones </t>
  </si>
  <si>
    <t>Vigilancia</t>
  </si>
  <si>
    <t>Implementar dispositivos tecnológicos como cámaras, alarmas u otros, con el fin de reducir el gasto</t>
  </si>
  <si>
    <t>La entidad cuenta con un contrato de vigilancia, el cuenta con 5 guadas de seguridad organizados en ternas</t>
  </si>
  <si>
    <t xml:space="preserve">Esquemas de seguridad </t>
  </si>
  <si>
    <t>No Aplica</t>
  </si>
  <si>
    <t xml:space="preserve">La entidad no tiene esquemas de seguridad. </t>
  </si>
  <si>
    <t>Vehículos oficiales</t>
  </si>
  <si>
    <t xml:space="preserve">Unicamente se podrán adquirir vehículos automotes, cuando el automotor presente una obsolecencia mayor a 6 años y su necesidad este debidamente justificada en estudios que demuestren su conveniencia y ahorro </t>
  </si>
  <si>
    <t xml:space="preserve">La entidad no ha hecho adquisición de vehiculos </t>
  </si>
  <si>
    <t>Se deben cumplir en todo momento las disposiciones de tránsito</t>
  </si>
  <si>
    <t>Fogafin cuenta con un Comité de Seguridad Vial en el que se vela por el cumplimiento de las disposiciones de transito, se realizan capacitaciones y monitoreo permanente.</t>
  </si>
  <si>
    <t>Los vehículos solo podran ser utilizados de lunes a viernes, salvo necesidades del servicio justificado en razones de seguridad</t>
  </si>
  <si>
    <t xml:space="preserve">Los vehículos de propiedad de Fogafin solo se utilizan de lunes a viernes para uso exclusivo de la Dirección. En caso de requerir su uso durante el fin de semana debe contar con autorización expresa del Departamento de Talento Humano y la Dirección. </t>
  </si>
  <si>
    <t>Se podrán adquirir vehículos electricos, siempre y cuando se requiera para el cumplimiento del objeto misional de la entidad y la necesidad este debidamente justificada y sustentada</t>
  </si>
  <si>
    <t>Actualmente se cuenta con un vehiculo hibrido en la modalidad de Renting. No se tiene propiedad del mismo.</t>
  </si>
  <si>
    <t>na</t>
  </si>
  <si>
    <t xml:space="preserve">Ahorro en publicidad estatal </t>
  </si>
  <si>
    <t>Las entidades deberán abstenerse de celebrar contratos de publicidad y/o propaganda personalizada</t>
  </si>
  <si>
    <t>CRC - DJU</t>
  </si>
  <si>
    <t>De acuerdo con lo establecido en los estatutos de Fogafín (Decreto 1596 del 11 de octubre de 2016), la entidad debe divulgar la existencia, beneficios y limitaciones del Seguro de Depósitos, en su calidad de asegurador de depósitos del Sistema Financiero colombiano.
La divulgación del seguro de depósitos es una herramienta fundamental para que Fogafín pueda cumplir con su objeto legal de proteger la confianza de los depositantes y acreedores en las instituciones financieras inscritas. Adicionalmente contribuye a asegurar la estabilidad del sistema financiero colombiano. Para la ejecución de esta tarea es importante resaltar que el Fondo no incurre en gastos en publicidad, imagen corporativa, o patrocinio de eventos, y también que los recursos utilizados para la misma no hacen parte del Presupuesto General de la Nación. 
Las razones por las cuales las actividades de divulgación no tienen carácter publicitario, han sido de pleno conocimiento por la Contraloría General de la República. Así mismo, resulta pertinente mencionar que el Tribunal Administrativo de Cundinamarca (Fallo del 14 de febrero de 2012 confirmado mediante fallo del 5 de marzo de 2012) declaró que a Fogafín no le son exigibles las obligaciones que aplican a quienes realizan campañas publicitarias y, en ese sentido, se reconoce que las actividades desarrolladas por Fogafín en relación con la divulgación del seguro de depósitos, no corresponden a publicidad.
Teniendo en cuenta lo anterior, Fogafín dando cumplimiento a la Directiva Presidencial No. 03 del 29 de mayo de 2023 solicita aprobación al Departamento Administrativo de la Presidencia de la República, del concepto de la campaña de comunicaciones del seguro de depósitos, las piezas y plan de medios que se ejecutarán en cada vigencia, lo cual se tiene contemplado en el segundo semestres de 2023.</t>
  </si>
  <si>
    <t>Todos los contratos deberám ser informados al DAPRE y contar con su visto bueno antes de iniciar el proceso de contratación</t>
  </si>
  <si>
    <t>Todo gastos de publicidad debrá enmarcarse en el uso adecuado y eficiente de los recursos</t>
  </si>
  <si>
    <t xml:space="preserve">Realizar control y vigilancia sobre los rubros que se destinen a la publicidad estatal </t>
  </si>
  <si>
    <t>Se deberá privilegiar el uso de medios electrónicos para la difusión</t>
  </si>
  <si>
    <t>Papeleria y telefonía</t>
  </si>
  <si>
    <t>Evitar impresiones, utilizar medios digitales</t>
  </si>
  <si>
    <t xml:space="preserve">Las impresiones se realizan de manera esporádica y bajo solicitud expresa de los jefes Interesados. Se prima el uso digital de las publicaciones. </t>
  </si>
  <si>
    <t>Reducir el consumo, reutilizar y reciclar elementos de oficina</t>
  </si>
  <si>
    <t xml:space="preserve">El presupuesto corresponde en su mayoria a la adquisición de cintas de backup, toners y papeleria general. </t>
  </si>
  <si>
    <t>Racionalizar llamadas tefónicas</t>
  </si>
  <si>
    <t xml:space="preserve">Fogafin prioriza el uso de la comunicación unificada a través de la plataforma teams. Las líneas telefónicas solo se usan para comunicaciones específicas. </t>
  </si>
  <si>
    <t xml:space="preserve">Abstenerse de renovar o adquirir telefonos celulares y planes de telefonía móvil; debiendo desmontar gradualmente los planes o servicios que se tengan actualmente contratados. </t>
  </si>
  <si>
    <t xml:space="preserve">Fogafin en la actualidad tiene cinco (5) líneas telefónicas, cuatro (4) asignadas al personal directivo de la institución (Director, Subdirector Corporativo, Subdirector de Gestión de Inversiones y Subdirector Financiero) y una (1) asignada al Departamento de tecnologías de la información para disponibilidad 24 horas y ante eventualidades con servidores, centro de cómputo, ups, etc. Durante el año 2022, no se ha realizado reposición de equipos celulares. </t>
  </si>
  <si>
    <t>Suscripción a periódicos y revistas, publicaciones y bases de datos</t>
  </si>
  <si>
    <t>Se efecturan solamente cuando sea necesario para el cumplimiento del objeto misional</t>
  </si>
  <si>
    <t xml:space="preserve">DDA </t>
  </si>
  <si>
    <t>Las suscripciones son de uso especifico misional y acorde a las necesidades de las Áreas, solamente se cuenta con una licencia de cada suscripción.</t>
  </si>
  <si>
    <t>Las licencias se adquiriran a las cantidades suficientes para suplir las necesidades del servicio</t>
  </si>
  <si>
    <t>DTI</t>
  </si>
  <si>
    <t>Austeridad en eventos y regalos corporativos, souvenir o recuerdos</t>
  </si>
  <si>
    <t>Está prohibida la realización de recepciones, fiestas, agasajos o conmemoraciones</t>
  </si>
  <si>
    <t>CRC</t>
  </si>
  <si>
    <t>El Fondo no realiza recepciones, fiestas o conmemoraciones.</t>
  </si>
  <si>
    <t>Las entidades deberán abstenerse de adquirir regalos corporativos, souvenires o recuerdos</t>
  </si>
  <si>
    <t xml:space="preserve">CRC </t>
  </si>
  <si>
    <t>Desde el área de Gestión de Contenidos se filtra el recibo de cualquier regalo corporativo, souvenir o recuerdo, de manera que su aceptación no comprometa el  juicio e independencia en la toma de decisiones respecto del remitente del mismo.</t>
  </si>
  <si>
    <t>No se financieran regalos corporativos, ni artículos promocionales o de mercadeo</t>
  </si>
  <si>
    <t> Fogafín no incurre en gastos en publicidad, imagen corporativa, o patrocinio de eventos, ni tiene dentro de su presupuesto partidas presupuestales para este fin.</t>
  </si>
  <si>
    <t>Condecoraciones</t>
  </si>
  <si>
    <t>Queda prohibido el otorgamiento de condecoraciones que generen erogación</t>
  </si>
  <si>
    <t xml:space="preserve">Racionalización en la contratación de estudios </t>
  </si>
  <si>
    <t>Antes de contratar estudios y/o diseños, se verificará si se cuenta con otros estudios con el mismo o similar objeto. En estos casos, la respectiva entidad revisará si es posible utilizar, total o parcialmente, los estudios que ya se tienen, para obtener el fin que se propone, o si es necesario actualizar, complementar, el estudio o el diseño que ya se tiene, en cuyo caso se aplicarán los principios de la contratación pública y solo contratará los trabajos adicionales que sean necesarios para actualizar o complementar dichos estudios</t>
  </si>
  <si>
    <t>DDA-DJU</t>
  </si>
  <si>
    <t>Sostenibilidad Ambiental</t>
  </si>
  <si>
    <t>Implementar sistemas de reciclaje de aguas e instalaciones de ahorradores</t>
  </si>
  <si>
    <t xml:space="preserve">El Fondo cuenta con ahorradores hidraulicos en baños y cocinas. </t>
  </si>
  <si>
    <t>Fomentar una cultura de ahorro de energia y agia</t>
  </si>
  <si>
    <t xml:space="preserve">Fogafin a través del Sistema de Gestión Integral, realiza sensibilizaciones, capacitaciones, concursos asociados a el fomento de las buenas prácticas y cultura ambiental.
</t>
  </si>
  <si>
    <t xml:space="preserve">Implementar sistemas de ahorro de energia y temporizadores </t>
  </si>
  <si>
    <t xml:space="preserve">El Fondo cuenta con sensores de energia en todos sus puestos de trabajo y zonas comunes. 
</t>
  </si>
  <si>
    <t>Implementar políticas de reutilización y reciclaje de elementos de oficina, maximización de la vida util de las herramientas de trabajo y reciclaje de tecnología</t>
  </si>
  <si>
    <t xml:space="preserve">El fondo propende por la politica de reutilización y reciclaje de papel, aprovechable etc. 
</t>
  </si>
  <si>
    <t xml:space="preserve">Fomentar el uso de vehículos y medios de trasnporte ambientalmente sostenibles, como bicicletas, transporte público entre otros. </t>
  </si>
  <si>
    <t> El Fondo cuenta con un vehiculo hibrido en la modalidad de renting el cual contribuye al ahorro de energia y generación deahorro de Co2</t>
  </si>
  <si>
    <t xml:space="preserve">Reporte semestral </t>
  </si>
  <si>
    <t>El informe sobre el recorte y ahorro generado a que se debe presentar de acuerdo al procedimiento que establezca el Ministerio de Hacienda y Crédito Público</t>
  </si>
  <si>
    <t>SCR</t>
  </si>
  <si>
    <t> </t>
  </si>
  <si>
    <t>La información sobre el cumplimiento del presente decreto deberá ser publicada en las páginas web de cada una de las entidades para consulta de la ciudadanía</t>
  </si>
  <si>
    <t>Seguimiento e Informe</t>
  </si>
  <si>
    <t>Las entidades deberán hacer cabal seguimiento al cabal cumplimiento de este Decreto</t>
  </si>
  <si>
    <t xml:space="preserve">SCR-DAI </t>
  </si>
  <si>
    <t>Las entidades implementarán las medidas adicionales que consideren pertinentes</t>
  </si>
  <si>
    <t>La oficina de control interno verificará el cumplimiento de las disposiciones contenidas y presentarán un informe trimestral detallado Representante Legal</t>
  </si>
  <si>
    <t xml:space="preserve">El Departamento de Auditoría Interna, remitió el informe para el primer y segundo trimestre  de 2023 a la Dirección del Fondo, informado el seguimiento efectuado a las medidas de austeridad del gasto implementadas por el Fondo. </t>
  </si>
  <si>
    <t>No se han realizado modificaciones a la planta de personal</t>
  </si>
  <si>
    <t xml:space="preserve">De acuerdo con la Circular Interna No. 007 de 2020, no se pueden acumular ni interrumpir vacaciones, salvo autorización de la Dirección por necesidades del servicio. Y no está permitida la compensación en dinero de vacacions. </t>
  </si>
  <si>
    <t xml:space="preserve">Las horas extras se han ejecutado racionalmente y solo por necesidades del servicio. </t>
  </si>
  <si>
    <t xml:space="preserve">Las comisiones al exterior de los funcionarios son autorizadas por la Junta Directiva, de acuerdo con el Decreto 1596 de 2016. </t>
  </si>
  <si>
    <t xml:space="preserve">No se entregan condecoraciones.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</si>
</sst>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409]* #,##0.00_ ;_-[$$-409]* \-#,##0.00\ ;_-[$$-409]* &quot;-&quot;??_ ;_-@_ "/>
    <numFmt numFmtId="165" formatCode="_-[$$-409]* #,##0_ ;_-[$$-409]* \-#,##0\ ;_-[$$-409]* &quot;-&quot;??_ ;_-@_ "/>
    <numFmt numFmtId="166" formatCode="_-&quot;$&quot;\ * #,##0_-;\-&quot;$&quot;\ * #,##0_-;_-&quot;$&quot;\ * &quot;-&quot;??_-;_-@_-"/>
  </numFmts>
  <fonts count="7" x14ac:knownFonts="1">
    <font>
      <sz val="11"/>
      <color theme="1"/>
      <name val="Calibri"/>
      <family val="2"/>
      <scheme val="minor"/>
    </font>
    <font>
      <sz val="10"/>
      <name val="Arial"/>
      <family val="2"/>
    </font>
    <font>
      <sz val="14"/>
      <color theme="1"/>
      <name val="Arial"/>
      <family val="2"/>
    </font>
    <font>
      <b/>
      <sz val="14"/>
      <color theme="1"/>
      <name val="Arial"/>
      <family val="2"/>
    </font>
    <font>
      <sz val="14"/>
      <color rgb="FF000000"/>
      <name val="Arial"/>
      <family val="2"/>
    </font>
    <font>
      <sz val="11.5"/>
      <color theme="1"/>
      <name val="Arial"/>
      <family val="2"/>
    </font>
    <font>
      <sz val="11"/>
      <color theme="1"/>
      <name val="Calibri"/>
      <family val="2"/>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s>
  <cellStyleXfs count="3">
    <xf numFmtId="0" fontId="0" fillId="0" borderId="0"/>
    <xf numFmtId="0" fontId="1" fillId="0" borderId="0"/>
    <xf numFmtId="44" fontId="6" fillId="0" borderId="0" applyFont="0" applyFill="0" applyBorder="0" applyAlignment="0" applyProtection="0"/>
  </cellStyleXfs>
  <cellXfs count="97">
    <xf numFmtId="0" fontId="0" fillId="0" borderId="0" xfId="0"/>
    <xf numFmtId="0" fontId="2" fillId="0" borderId="0" xfId="0" applyFont="1"/>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center" wrapText="1"/>
    </xf>
    <xf numFmtId="0" fontId="2" fillId="0" borderId="0" xfId="0" applyFont="1" applyAlignment="1">
      <alignment wrapText="1"/>
    </xf>
    <xf numFmtId="0" fontId="2" fillId="0" borderId="1" xfId="0" applyFont="1" applyBorder="1" applyAlignment="1">
      <alignment vertical="top" wrapText="1"/>
    </xf>
    <xf numFmtId="0" fontId="2" fillId="0" borderId="0" xfId="0" applyFont="1" applyAlignment="1">
      <alignment horizontal="left" vertical="center"/>
    </xf>
    <xf numFmtId="0" fontId="2" fillId="0" borderId="1" xfId="0" applyFont="1" applyBorder="1" applyAlignment="1">
      <alignment horizontal="left" vertical="center" wrapText="1"/>
    </xf>
    <xf numFmtId="164" fontId="4" fillId="0" borderId="1" xfId="0" applyNumberFormat="1" applyFont="1" applyBorder="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center" vertical="center"/>
    </xf>
    <xf numFmtId="164" fontId="4" fillId="0" borderId="5" xfId="0" applyNumberFormat="1" applyFont="1" applyBorder="1" applyAlignment="1">
      <alignment horizontal="left" vertical="center"/>
    </xf>
    <xf numFmtId="0" fontId="2" fillId="0" borderId="0" xfId="0" applyFont="1" applyAlignment="1">
      <alignmen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6" fontId="2" fillId="0" borderId="1" xfId="2" applyNumberFormat="1" applyFont="1" applyBorder="1"/>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center"/>
    </xf>
    <xf numFmtId="165" fontId="4" fillId="0" borderId="9" xfId="0" applyNumberFormat="1" applyFont="1" applyBorder="1" applyAlignment="1">
      <alignment horizontal="center" vertical="center"/>
    </xf>
    <xf numFmtId="165" fontId="4" fillId="0" borderId="8"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166" fontId="2" fillId="0" borderId="1" xfId="2" applyNumberFormat="1" applyFont="1" applyBorder="1" applyAlignment="1">
      <alignment horizontal="center" vertical="center"/>
    </xf>
    <xf numFmtId="166" fontId="2" fillId="0" borderId="1" xfId="2" applyNumberFormat="1" applyFont="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164" fontId="4" fillId="0" borderId="1" xfId="0" applyNumberFormat="1" applyFont="1" applyFill="1" applyBorder="1" applyAlignment="1">
      <alignment horizontal="left" vertical="center"/>
    </xf>
    <xf numFmtId="164" fontId="4"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0" xfId="0" applyFont="1" applyFill="1"/>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164" fontId="4" fillId="0" borderId="9" xfId="0" applyNumberFormat="1"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0" xfId="0" applyFont="1" applyFill="1" applyAlignment="1">
      <alignment horizontal="center" vertical="center"/>
    </xf>
    <xf numFmtId="0" fontId="2" fillId="0" borderId="19" xfId="0" applyFont="1" applyFill="1" applyBorder="1" applyAlignment="1">
      <alignment horizontal="center" vertical="center"/>
    </xf>
    <xf numFmtId="164" fontId="4" fillId="0" borderId="10" xfId="0" applyNumberFormat="1"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164" fontId="4" fillId="0" borderId="8" xfId="0" applyNumberFormat="1"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 xfId="0" applyFont="1" applyFill="1" applyBorder="1" applyAlignment="1">
      <alignment wrapText="1"/>
    </xf>
    <xf numFmtId="164" fontId="4" fillId="0" borderId="22" xfId="0" applyNumberFormat="1" applyFont="1" applyFill="1" applyBorder="1" applyAlignment="1">
      <alignment horizontal="center" vertical="center"/>
    </xf>
    <xf numFmtId="164" fontId="4" fillId="0" borderId="17" xfId="0" applyNumberFormat="1" applyFont="1" applyFill="1" applyBorder="1" applyAlignment="1">
      <alignment horizontal="left" vertical="center"/>
    </xf>
    <xf numFmtId="164" fontId="4" fillId="0" borderId="6"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164" fontId="4" fillId="0" borderId="8" xfId="0" applyNumberFormat="1"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4" fillId="0" borderId="8" xfId="0" applyFont="1" applyFill="1" applyBorder="1" applyAlignment="1">
      <alignment horizontal="left" vertical="center" wrapText="1"/>
    </xf>
  </cellXfs>
  <cellStyles count="3">
    <cellStyle name="Moneda" xfId="2" builtinId="4"/>
    <cellStyle name="Normal" xfId="0" builtinId="0"/>
    <cellStyle name="Normal 2 2 10" xfId="1" xr:uid="{83D8C0EE-BD18-4BD8-8990-DCBA1FB35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0</xdr:row>
      <xdr:rowOff>123825</xdr:rowOff>
    </xdr:from>
    <xdr:to>
      <xdr:col>5</xdr:col>
      <xdr:colOff>752475</xdr:colOff>
      <xdr:row>4</xdr:row>
      <xdr:rowOff>19050</xdr:rowOff>
    </xdr:to>
    <xdr:pic>
      <xdr:nvPicPr>
        <xdr:cNvPr id="2" name="Imagen 1" descr="Resultado de imagen para logo fogafin">
          <a:extLst>
            <a:ext uri="{FF2B5EF4-FFF2-40B4-BE49-F238E27FC236}">
              <a16:creationId xmlns:a16="http://schemas.microsoft.com/office/drawing/2014/main" id="{C2F3BCB8-B31B-405F-B28A-3DBA3184F7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4" y="123825"/>
          <a:ext cx="2590801" cy="8096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DD93-B5A9-45BF-A4D0-0A2E11F4D285}">
  <dimension ref="A2:W65"/>
  <sheetViews>
    <sheetView tabSelected="1" zoomScale="40" zoomScaleNormal="40" workbookViewId="0">
      <selection activeCell="G13" sqref="G13:I13"/>
    </sheetView>
  </sheetViews>
  <sheetFormatPr baseColWidth="10" defaultColWidth="11.44140625" defaultRowHeight="17.399999999999999" x14ac:dyDescent="0.3"/>
  <cols>
    <col min="1" max="1" width="7.5546875" style="1" customWidth="1"/>
    <col min="2" max="2" width="3" style="1" customWidth="1"/>
    <col min="3" max="3" width="11.44140625" style="1" hidden="1" customWidth="1"/>
    <col min="4" max="4" width="6.33203125" style="1" customWidth="1"/>
    <col min="5" max="6" width="11.44140625" style="1"/>
    <col min="7" max="7" width="16.5546875" style="11" customWidth="1"/>
    <col min="8" max="8" width="42.33203125" style="1" customWidth="1"/>
    <col min="9" max="9" width="41.5546875" style="1" customWidth="1"/>
    <col min="10" max="10" width="4.5546875" style="1" customWidth="1"/>
    <col min="11" max="11" width="4.33203125" style="1" customWidth="1"/>
    <col min="12" max="12" width="12.44140625" style="1" customWidth="1"/>
    <col min="13" max="13" width="43.6640625" style="1" customWidth="1"/>
    <col min="14" max="15" width="32" style="1" customWidth="1"/>
    <col min="16" max="16" width="51.6640625" style="17" customWidth="1"/>
    <col min="17" max="17" width="20.109375" style="15" customWidth="1"/>
    <col min="18" max="16384" width="11.44140625" style="1"/>
  </cols>
  <sheetData>
    <row r="2" spans="1:18" x14ac:dyDescent="0.3">
      <c r="E2" s="34" t="s">
        <v>0</v>
      </c>
      <c r="F2" s="35"/>
      <c r="G2" s="35"/>
      <c r="H2" s="35"/>
      <c r="I2" s="35"/>
      <c r="J2" s="35"/>
      <c r="K2" s="35"/>
      <c r="L2" s="35"/>
    </row>
    <row r="3" spans="1:18" x14ac:dyDescent="0.3">
      <c r="E3" s="35"/>
      <c r="F3" s="35"/>
      <c r="G3" s="35"/>
      <c r="H3" s="35"/>
      <c r="I3" s="35"/>
      <c r="J3" s="35"/>
      <c r="K3" s="35"/>
      <c r="L3" s="35"/>
    </row>
    <row r="4" spans="1:18" x14ac:dyDescent="0.3">
      <c r="E4" s="35"/>
      <c r="F4" s="35"/>
      <c r="G4" s="35"/>
      <c r="H4" s="35"/>
      <c r="I4" s="35"/>
      <c r="J4" s="35"/>
      <c r="K4" s="35"/>
      <c r="L4" s="35"/>
    </row>
    <row r="5" spans="1:18" x14ac:dyDescent="0.3">
      <c r="E5" s="35"/>
      <c r="F5" s="35"/>
      <c r="G5" s="35"/>
      <c r="H5" s="35"/>
      <c r="I5" s="35"/>
      <c r="J5" s="35"/>
      <c r="K5" s="35"/>
      <c r="L5" s="35"/>
    </row>
    <row r="7" spans="1:18" s="4" customFormat="1" ht="33" customHeight="1" x14ac:dyDescent="0.3">
      <c r="A7" s="36" t="s">
        <v>1</v>
      </c>
      <c r="B7" s="37"/>
      <c r="C7" s="37"/>
      <c r="D7" s="37" t="s">
        <v>2</v>
      </c>
      <c r="E7" s="37"/>
      <c r="F7" s="37"/>
      <c r="G7" s="37" t="s">
        <v>3</v>
      </c>
      <c r="H7" s="37"/>
      <c r="I7" s="37"/>
      <c r="J7" s="37" t="s">
        <v>4</v>
      </c>
      <c r="K7" s="37"/>
      <c r="L7" s="37"/>
      <c r="M7" s="2" t="s">
        <v>5</v>
      </c>
      <c r="N7" s="2" t="s">
        <v>6</v>
      </c>
      <c r="O7" s="2" t="s">
        <v>7</v>
      </c>
      <c r="P7" s="2" t="s">
        <v>8</v>
      </c>
      <c r="Q7" s="3" t="s">
        <v>9</v>
      </c>
    </row>
    <row r="8" spans="1:18" ht="57.75" customHeight="1" x14ac:dyDescent="0.3">
      <c r="A8" s="31">
        <v>2</v>
      </c>
      <c r="B8" s="31"/>
      <c r="C8" s="5"/>
      <c r="D8" s="31" t="s">
        <v>10</v>
      </c>
      <c r="E8" s="31"/>
      <c r="F8" s="31"/>
      <c r="G8" s="32" t="s">
        <v>11</v>
      </c>
      <c r="H8" s="32"/>
      <c r="I8" s="32"/>
      <c r="J8" s="33" t="s">
        <v>12</v>
      </c>
      <c r="K8" s="33"/>
      <c r="L8" s="33"/>
      <c r="M8" s="27">
        <f>17439228407+1326336291</f>
        <v>18765564698</v>
      </c>
      <c r="N8" s="27">
        <v>8562384065</v>
      </c>
      <c r="O8" s="25">
        <v>0</v>
      </c>
      <c r="P8" s="8" t="s">
        <v>138</v>
      </c>
      <c r="Q8" s="6" t="s">
        <v>16</v>
      </c>
    </row>
    <row r="9" spans="1:18" ht="159.75" customHeight="1" x14ac:dyDescent="0.3">
      <c r="A9" s="31">
        <v>3</v>
      </c>
      <c r="B9" s="31"/>
      <c r="C9" s="8"/>
      <c r="D9" s="31" t="s">
        <v>13</v>
      </c>
      <c r="E9" s="31"/>
      <c r="F9" s="31"/>
      <c r="G9" s="32" t="s">
        <v>14</v>
      </c>
      <c r="H9" s="32"/>
      <c r="I9" s="32"/>
      <c r="J9" s="33" t="s">
        <v>15</v>
      </c>
      <c r="K9" s="33"/>
      <c r="L9" s="33"/>
      <c r="M9" s="6" t="s">
        <v>16</v>
      </c>
      <c r="N9" s="6" t="s">
        <v>16</v>
      </c>
      <c r="O9" s="25">
        <v>0</v>
      </c>
      <c r="P9" s="12" t="s">
        <v>17</v>
      </c>
      <c r="Q9" s="6" t="s">
        <v>16</v>
      </c>
    </row>
    <row r="10" spans="1:18" ht="48.6" customHeight="1" x14ac:dyDescent="0.3">
      <c r="A10" s="31">
        <v>4</v>
      </c>
      <c r="B10" s="31"/>
      <c r="C10" s="8"/>
      <c r="D10" s="31" t="s">
        <v>18</v>
      </c>
      <c r="E10" s="31"/>
      <c r="F10" s="31"/>
      <c r="G10" s="32" t="s">
        <v>19</v>
      </c>
      <c r="H10" s="32"/>
      <c r="I10" s="32"/>
      <c r="J10" s="33" t="s">
        <v>12</v>
      </c>
      <c r="K10" s="33"/>
      <c r="L10" s="33"/>
      <c r="M10" s="50">
        <v>8170093.824</v>
      </c>
      <c r="N10" s="50">
        <v>1553136</v>
      </c>
      <c r="O10" s="25">
        <v>0</v>
      </c>
      <c r="P10" s="12" t="s">
        <v>140</v>
      </c>
      <c r="Q10" s="6" t="s">
        <v>16</v>
      </c>
    </row>
    <row r="11" spans="1:18" ht="36.75" customHeight="1" x14ac:dyDescent="0.3">
      <c r="A11" s="31"/>
      <c r="B11" s="31"/>
      <c r="C11" s="8"/>
      <c r="D11" s="31"/>
      <c r="E11" s="31"/>
      <c r="F11" s="31"/>
      <c r="G11" s="32" t="s">
        <v>20</v>
      </c>
      <c r="H11" s="32"/>
      <c r="I11" s="32"/>
      <c r="J11" s="33" t="s">
        <v>12</v>
      </c>
      <c r="K11" s="33"/>
      <c r="L11" s="33"/>
      <c r="M11" s="51">
        <v>538447532.49995017</v>
      </c>
      <c r="N11" s="51">
        <v>363339181</v>
      </c>
      <c r="O11" s="25">
        <v>0</v>
      </c>
      <c r="P11" s="12" t="s">
        <v>139</v>
      </c>
      <c r="Q11" s="6" t="s">
        <v>16</v>
      </c>
    </row>
    <row r="12" spans="1:18" ht="55.5" customHeight="1" x14ac:dyDescent="0.3">
      <c r="A12" s="31">
        <v>5</v>
      </c>
      <c r="B12" s="31"/>
      <c r="C12" s="8"/>
      <c r="D12" s="31" t="s">
        <v>21</v>
      </c>
      <c r="E12" s="31"/>
      <c r="F12" s="31"/>
      <c r="G12" s="32" t="s">
        <v>22</v>
      </c>
      <c r="H12" s="32"/>
      <c r="I12" s="32"/>
      <c r="J12" s="33" t="s">
        <v>23</v>
      </c>
      <c r="K12" s="33"/>
      <c r="L12" s="33"/>
      <c r="M12" s="26" t="s">
        <v>16</v>
      </c>
      <c r="N12" s="26" t="s">
        <v>16</v>
      </c>
      <c r="O12" s="25">
        <v>0</v>
      </c>
      <c r="P12" s="12" t="s">
        <v>24</v>
      </c>
      <c r="Q12" s="6" t="s">
        <v>16</v>
      </c>
    </row>
    <row r="13" spans="1:18" ht="90" customHeight="1" x14ac:dyDescent="0.3">
      <c r="A13" s="31"/>
      <c r="B13" s="31"/>
      <c r="C13" s="8"/>
      <c r="D13" s="31"/>
      <c r="E13" s="31"/>
      <c r="F13" s="31"/>
      <c r="G13" s="32" t="s">
        <v>25</v>
      </c>
      <c r="H13" s="32"/>
      <c r="I13" s="32"/>
      <c r="J13" s="33"/>
      <c r="K13" s="33"/>
      <c r="L13" s="33"/>
      <c r="M13" s="13">
        <v>173111709.68000001</v>
      </c>
      <c r="N13" s="13">
        <v>38788083.32</v>
      </c>
      <c r="O13" s="25">
        <v>0</v>
      </c>
      <c r="P13" s="12" t="s">
        <v>26</v>
      </c>
      <c r="Q13" s="6" t="s">
        <v>16</v>
      </c>
      <c r="R13" s="9"/>
    </row>
    <row r="14" spans="1:18" ht="54" customHeight="1" x14ac:dyDescent="0.3">
      <c r="A14" s="31"/>
      <c r="B14" s="31"/>
      <c r="C14" s="8"/>
      <c r="D14" s="31"/>
      <c r="E14" s="31"/>
      <c r="F14" s="31"/>
      <c r="G14" s="32" t="s">
        <v>27</v>
      </c>
      <c r="H14" s="32"/>
      <c r="I14" s="32"/>
      <c r="J14" s="33"/>
      <c r="K14" s="33"/>
      <c r="L14" s="33"/>
      <c r="M14" s="26" t="s">
        <v>16</v>
      </c>
      <c r="N14" s="26" t="s">
        <v>16</v>
      </c>
      <c r="O14" s="25">
        <v>0</v>
      </c>
      <c r="P14" s="18" t="s">
        <v>29</v>
      </c>
      <c r="Q14" s="26" t="s">
        <v>16</v>
      </c>
    </row>
    <row r="15" spans="1:18" ht="56.25" customHeight="1" x14ac:dyDescent="0.3">
      <c r="A15" s="31"/>
      <c r="B15" s="31"/>
      <c r="C15" s="8"/>
      <c r="D15" s="31"/>
      <c r="E15" s="31"/>
      <c r="F15" s="31"/>
      <c r="G15" s="32" t="s">
        <v>30</v>
      </c>
      <c r="H15" s="32"/>
      <c r="I15" s="32"/>
      <c r="J15" s="33"/>
      <c r="K15" s="33"/>
      <c r="L15" s="33"/>
      <c r="M15" s="13">
        <v>25117649.77</v>
      </c>
      <c r="N15" s="13">
        <v>22036868</v>
      </c>
      <c r="O15" s="25">
        <v>0</v>
      </c>
      <c r="P15" s="12" t="s">
        <v>31</v>
      </c>
      <c r="Q15" s="6" t="s">
        <v>16</v>
      </c>
    </row>
    <row r="16" spans="1:18" ht="56.25" customHeight="1" x14ac:dyDescent="0.3">
      <c r="A16" s="31">
        <v>6</v>
      </c>
      <c r="B16" s="31"/>
      <c r="C16" s="8"/>
      <c r="D16" s="31" t="s">
        <v>32</v>
      </c>
      <c r="E16" s="31"/>
      <c r="F16" s="31"/>
      <c r="G16" s="32" t="s">
        <v>33</v>
      </c>
      <c r="H16" s="32"/>
      <c r="I16" s="32"/>
      <c r="J16" s="33" t="s">
        <v>34</v>
      </c>
      <c r="K16" s="33"/>
      <c r="L16" s="33"/>
      <c r="M16" s="13">
        <v>0</v>
      </c>
      <c r="N16" s="13">
        <v>0</v>
      </c>
      <c r="O16" s="13">
        <v>0</v>
      </c>
      <c r="P16" s="12"/>
      <c r="Q16" s="6"/>
    </row>
    <row r="17" spans="1:23" ht="55.5" customHeight="1" x14ac:dyDescent="0.3">
      <c r="A17" s="31">
        <v>7</v>
      </c>
      <c r="B17" s="31"/>
      <c r="C17" s="8"/>
      <c r="D17" s="31" t="s">
        <v>35</v>
      </c>
      <c r="E17" s="31"/>
      <c r="F17" s="31"/>
      <c r="G17" s="32" t="s">
        <v>36</v>
      </c>
      <c r="H17" s="32"/>
      <c r="I17" s="32"/>
      <c r="J17" s="33" t="s">
        <v>23</v>
      </c>
      <c r="K17" s="33"/>
      <c r="L17" s="33"/>
      <c r="M17" s="13">
        <v>123279528</v>
      </c>
      <c r="N17" s="13">
        <v>46496628.450000003</v>
      </c>
      <c r="O17" s="25">
        <v>0</v>
      </c>
      <c r="P17" s="12" t="s">
        <v>37</v>
      </c>
      <c r="Q17" s="6" t="s">
        <v>16</v>
      </c>
    </row>
    <row r="18" spans="1:23" ht="81" customHeight="1" x14ac:dyDescent="0.3">
      <c r="A18" s="31"/>
      <c r="B18" s="31"/>
      <c r="C18" s="8"/>
      <c r="D18" s="31"/>
      <c r="E18" s="31"/>
      <c r="F18" s="31"/>
      <c r="G18" s="32" t="s">
        <v>38</v>
      </c>
      <c r="H18" s="32"/>
      <c r="I18" s="32"/>
      <c r="J18" s="33"/>
      <c r="K18" s="33"/>
      <c r="L18" s="33"/>
      <c r="M18" s="13">
        <v>130017697.81</v>
      </c>
      <c r="N18" s="13">
        <v>43844684.530000001</v>
      </c>
      <c r="O18" s="25">
        <v>0</v>
      </c>
      <c r="P18" s="12" t="s">
        <v>39</v>
      </c>
      <c r="Q18" s="6" t="s">
        <v>16</v>
      </c>
    </row>
    <row r="19" spans="1:23" ht="63" customHeight="1" x14ac:dyDescent="0.3">
      <c r="A19" s="52">
        <v>8</v>
      </c>
      <c r="B19" s="52"/>
      <c r="C19" s="53"/>
      <c r="D19" s="52" t="s">
        <v>40</v>
      </c>
      <c r="E19" s="52"/>
      <c r="F19" s="52"/>
      <c r="G19" s="54" t="s">
        <v>41</v>
      </c>
      <c r="H19" s="54"/>
      <c r="I19" s="54"/>
      <c r="J19" s="55" t="s">
        <v>34</v>
      </c>
      <c r="K19" s="56"/>
      <c r="L19" s="57"/>
      <c r="M19" s="58">
        <v>0</v>
      </c>
      <c r="N19" s="58">
        <f>16373924+5392380</f>
        <v>21766304</v>
      </c>
      <c r="O19" s="59">
        <v>0</v>
      </c>
      <c r="P19" s="60" t="s">
        <v>141</v>
      </c>
      <c r="Q19" s="61" t="s">
        <v>16</v>
      </c>
      <c r="R19" s="62"/>
      <c r="S19" s="62"/>
      <c r="T19" s="62"/>
      <c r="U19" s="62"/>
      <c r="V19" s="62"/>
      <c r="W19" s="62"/>
    </row>
    <row r="20" spans="1:23" ht="117" customHeight="1" x14ac:dyDescent="0.3">
      <c r="A20" s="52"/>
      <c r="B20" s="52"/>
      <c r="C20" s="53"/>
      <c r="D20" s="52"/>
      <c r="E20" s="52"/>
      <c r="F20" s="52"/>
      <c r="G20" s="54" t="s">
        <v>42</v>
      </c>
      <c r="H20" s="54"/>
      <c r="I20" s="54"/>
      <c r="J20" s="63" t="s">
        <v>23</v>
      </c>
      <c r="K20" s="64"/>
      <c r="L20" s="65"/>
      <c r="M20" s="66">
        <v>43105084.880000003</v>
      </c>
      <c r="N20" s="66">
        <v>5905098</v>
      </c>
      <c r="O20" s="66">
        <v>0</v>
      </c>
      <c r="P20" s="67" t="s">
        <v>43</v>
      </c>
      <c r="Q20" s="68" t="s">
        <v>16</v>
      </c>
      <c r="R20" s="62"/>
      <c r="S20" s="62"/>
      <c r="T20" s="62"/>
      <c r="U20" s="62"/>
      <c r="V20" s="62"/>
      <c r="W20" s="62"/>
    </row>
    <row r="21" spans="1:23" ht="114.75" customHeight="1" x14ac:dyDescent="0.3">
      <c r="A21" s="52"/>
      <c r="B21" s="52"/>
      <c r="C21" s="53"/>
      <c r="D21" s="52"/>
      <c r="E21" s="52"/>
      <c r="F21" s="52"/>
      <c r="G21" s="54" t="s">
        <v>44</v>
      </c>
      <c r="H21" s="54"/>
      <c r="I21" s="54"/>
      <c r="J21" s="69"/>
      <c r="K21" s="70"/>
      <c r="L21" s="71"/>
      <c r="M21" s="72"/>
      <c r="N21" s="72"/>
      <c r="O21" s="72"/>
      <c r="P21" s="73"/>
      <c r="Q21" s="74"/>
      <c r="R21" s="62"/>
      <c r="S21" s="62"/>
      <c r="T21" s="62"/>
      <c r="U21" s="62"/>
      <c r="V21" s="62"/>
      <c r="W21" s="62"/>
    </row>
    <row r="22" spans="1:23" ht="78" customHeight="1" x14ac:dyDescent="0.3">
      <c r="A22" s="52"/>
      <c r="B22" s="52"/>
      <c r="C22" s="53"/>
      <c r="D22" s="52"/>
      <c r="E22" s="52"/>
      <c r="F22" s="52"/>
      <c r="G22" s="54" t="s">
        <v>45</v>
      </c>
      <c r="H22" s="54"/>
      <c r="I22" s="54"/>
      <c r="J22" s="75"/>
      <c r="K22" s="76"/>
      <c r="L22" s="77"/>
      <c r="M22" s="72"/>
      <c r="N22" s="72"/>
      <c r="O22" s="78"/>
      <c r="P22" s="79"/>
      <c r="Q22" s="80"/>
      <c r="R22" s="62"/>
      <c r="S22" s="62"/>
      <c r="T22" s="62"/>
      <c r="U22" s="62"/>
      <c r="V22" s="62"/>
      <c r="W22" s="62"/>
    </row>
    <row r="23" spans="1:23" s="62" customFormat="1" ht="42" customHeight="1" x14ac:dyDescent="0.3">
      <c r="A23" s="52">
        <v>9</v>
      </c>
      <c r="B23" s="52"/>
      <c r="C23" s="53"/>
      <c r="D23" s="52" t="s">
        <v>46</v>
      </c>
      <c r="E23" s="52"/>
      <c r="F23" s="52"/>
      <c r="G23" s="54" t="s">
        <v>47</v>
      </c>
      <c r="H23" s="54"/>
      <c r="I23" s="54"/>
      <c r="J23" s="81" t="s">
        <v>34</v>
      </c>
      <c r="K23" s="81"/>
      <c r="L23" s="81"/>
      <c r="M23" s="72"/>
      <c r="N23" s="72"/>
      <c r="O23" s="66">
        <v>0</v>
      </c>
      <c r="P23" s="82" t="s">
        <v>48</v>
      </c>
      <c r="Q23" s="68" t="s">
        <v>16</v>
      </c>
    </row>
    <row r="24" spans="1:23" s="62" customFormat="1" ht="57.75" customHeight="1" x14ac:dyDescent="0.3">
      <c r="A24" s="52"/>
      <c r="B24" s="52"/>
      <c r="C24" s="53"/>
      <c r="D24" s="52"/>
      <c r="E24" s="52"/>
      <c r="F24" s="52"/>
      <c r="G24" s="54" t="s">
        <v>49</v>
      </c>
      <c r="H24" s="54"/>
      <c r="I24" s="54"/>
      <c r="J24" s="81"/>
      <c r="K24" s="81"/>
      <c r="L24" s="81"/>
      <c r="M24" s="72"/>
      <c r="N24" s="72"/>
      <c r="O24" s="78"/>
      <c r="P24" s="83"/>
      <c r="Q24" s="80"/>
    </row>
    <row r="25" spans="1:23" s="62" customFormat="1" ht="76.5" customHeight="1" x14ac:dyDescent="0.3">
      <c r="A25" s="52">
        <v>10</v>
      </c>
      <c r="B25" s="52"/>
      <c r="C25" s="84"/>
      <c r="D25" s="52" t="s">
        <v>50</v>
      </c>
      <c r="E25" s="52"/>
      <c r="F25" s="52"/>
      <c r="G25" s="54" t="s">
        <v>51</v>
      </c>
      <c r="H25" s="54"/>
      <c r="I25" s="54"/>
      <c r="J25" s="81" t="s">
        <v>23</v>
      </c>
      <c r="K25" s="81"/>
      <c r="L25" s="81"/>
      <c r="M25" s="72"/>
      <c r="N25" s="72"/>
      <c r="O25" s="66">
        <v>0</v>
      </c>
      <c r="P25" s="60"/>
      <c r="Q25" s="61"/>
    </row>
    <row r="26" spans="1:23" s="62" customFormat="1" ht="46.5" customHeight="1" x14ac:dyDescent="0.3">
      <c r="A26" s="52"/>
      <c r="B26" s="52"/>
      <c r="C26" s="84"/>
      <c r="D26" s="52"/>
      <c r="E26" s="52"/>
      <c r="F26" s="52"/>
      <c r="G26" s="54" t="s">
        <v>52</v>
      </c>
      <c r="H26" s="54"/>
      <c r="I26" s="54"/>
      <c r="J26" s="81"/>
      <c r="K26" s="81"/>
      <c r="L26" s="81"/>
      <c r="M26" s="85"/>
      <c r="N26" s="78"/>
      <c r="O26" s="78"/>
      <c r="P26" s="60"/>
      <c r="Q26" s="61"/>
    </row>
    <row r="27" spans="1:23" s="62" customFormat="1" ht="34.799999999999997" x14ac:dyDescent="0.3">
      <c r="A27" s="52">
        <v>11</v>
      </c>
      <c r="B27" s="52"/>
      <c r="C27" s="84"/>
      <c r="D27" s="52" t="s">
        <v>53</v>
      </c>
      <c r="E27" s="52"/>
      <c r="F27" s="52"/>
      <c r="G27" s="54" t="s">
        <v>54</v>
      </c>
      <c r="H27" s="54"/>
      <c r="I27" s="54"/>
      <c r="J27" s="81" t="s">
        <v>55</v>
      </c>
      <c r="K27" s="81"/>
      <c r="L27" s="55"/>
      <c r="M27" s="86">
        <v>0</v>
      </c>
      <c r="N27" s="87">
        <v>0</v>
      </c>
      <c r="O27" s="58">
        <v>0</v>
      </c>
      <c r="P27" s="88" t="s">
        <v>57</v>
      </c>
      <c r="Q27" s="61"/>
    </row>
    <row r="28" spans="1:23" s="62" customFormat="1" ht="34.799999999999997" x14ac:dyDescent="0.3">
      <c r="A28" s="52"/>
      <c r="B28" s="52"/>
      <c r="C28" s="84"/>
      <c r="D28" s="52"/>
      <c r="E28" s="52"/>
      <c r="F28" s="52"/>
      <c r="G28" s="54" t="s">
        <v>56</v>
      </c>
      <c r="H28" s="54"/>
      <c r="I28" s="54"/>
      <c r="J28" s="81"/>
      <c r="K28" s="81"/>
      <c r="L28" s="55"/>
      <c r="M28" s="86">
        <v>0</v>
      </c>
      <c r="N28" s="87">
        <v>0</v>
      </c>
      <c r="O28" s="58">
        <v>0</v>
      </c>
      <c r="P28" s="88" t="s">
        <v>57</v>
      </c>
      <c r="Q28" s="61" t="s">
        <v>16</v>
      </c>
    </row>
    <row r="29" spans="1:23" s="62" customFormat="1" x14ac:dyDescent="0.3">
      <c r="A29" s="52"/>
      <c r="B29" s="52"/>
      <c r="C29" s="84"/>
      <c r="D29" s="52"/>
      <c r="E29" s="52"/>
      <c r="F29" s="52"/>
      <c r="G29" s="54" t="s">
        <v>58</v>
      </c>
      <c r="H29" s="54"/>
      <c r="I29" s="54"/>
      <c r="J29" s="81"/>
      <c r="K29" s="81"/>
      <c r="L29" s="55"/>
      <c r="M29" s="86"/>
      <c r="N29" s="87"/>
      <c r="O29" s="58"/>
      <c r="P29" s="60"/>
      <c r="Q29" s="61"/>
    </row>
    <row r="30" spans="1:23" s="62" customFormat="1" ht="69.599999999999994" x14ac:dyDescent="0.3">
      <c r="A30" s="52"/>
      <c r="B30" s="52"/>
      <c r="C30" s="84"/>
      <c r="D30" s="52"/>
      <c r="E30" s="52"/>
      <c r="F30" s="52"/>
      <c r="G30" s="54" t="s">
        <v>59</v>
      </c>
      <c r="H30" s="54"/>
      <c r="I30" s="54"/>
      <c r="J30" s="81"/>
      <c r="K30" s="81"/>
      <c r="L30" s="55"/>
      <c r="M30" s="86">
        <v>5055299.54</v>
      </c>
      <c r="N30" s="87">
        <v>3200113</v>
      </c>
      <c r="O30" s="58">
        <v>0</v>
      </c>
      <c r="P30" s="60" t="s">
        <v>60</v>
      </c>
      <c r="Q30" s="61" t="s">
        <v>16</v>
      </c>
    </row>
    <row r="31" spans="1:23" s="62" customFormat="1" x14ac:dyDescent="0.3">
      <c r="A31" s="52"/>
      <c r="B31" s="52"/>
      <c r="C31" s="84"/>
      <c r="D31" s="52"/>
      <c r="E31" s="52"/>
      <c r="F31" s="52"/>
      <c r="G31" s="54" t="s">
        <v>61</v>
      </c>
      <c r="H31" s="54"/>
      <c r="I31" s="54"/>
      <c r="J31" s="81"/>
      <c r="K31" s="81"/>
      <c r="L31" s="81"/>
      <c r="M31" s="89">
        <v>0</v>
      </c>
      <c r="N31" s="58">
        <v>0</v>
      </c>
      <c r="O31" s="58">
        <v>0</v>
      </c>
      <c r="P31" s="88" t="s">
        <v>62</v>
      </c>
      <c r="Q31" s="61" t="s">
        <v>16</v>
      </c>
    </row>
    <row r="32" spans="1:23" s="62" customFormat="1" ht="70.5" customHeight="1" x14ac:dyDescent="0.3">
      <c r="A32" s="90">
        <v>12</v>
      </c>
      <c r="B32" s="91"/>
      <c r="C32" s="84"/>
      <c r="D32" s="90" t="s">
        <v>63</v>
      </c>
      <c r="E32" s="92"/>
      <c r="F32" s="91"/>
      <c r="G32" s="93" t="s">
        <v>64</v>
      </c>
      <c r="H32" s="94"/>
      <c r="I32" s="95"/>
      <c r="J32" s="55" t="s">
        <v>23</v>
      </c>
      <c r="K32" s="56"/>
      <c r="L32" s="57"/>
      <c r="M32" s="58">
        <v>220000000</v>
      </c>
      <c r="N32" s="58">
        <v>109797925.62</v>
      </c>
      <c r="O32" s="58">
        <v>0</v>
      </c>
      <c r="P32" s="96" t="s">
        <v>65</v>
      </c>
      <c r="Q32" s="59" t="s">
        <v>16</v>
      </c>
    </row>
    <row r="33" spans="1:17" x14ac:dyDescent="0.3">
      <c r="A33" s="38">
        <v>13</v>
      </c>
      <c r="B33" s="39"/>
      <c r="C33" s="5"/>
      <c r="D33" s="38" t="s">
        <v>66</v>
      </c>
      <c r="E33" s="40"/>
      <c r="F33" s="39"/>
      <c r="G33" s="41" t="s">
        <v>67</v>
      </c>
      <c r="H33" s="42"/>
      <c r="I33" s="43"/>
      <c r="J33" s="28"/>
      <c r="K33" s="29"/>
      <c r="L33" s="30"/>
      <c r="M33" s="13" t="s">
        <v>16</v>
      </c>
      <c r="N33" s="13" t="s">
        <v>28</v>
      </c>
      <c r="O33" s="13" t="s">
        <v>16</v>
      </c>
      <c r="P33" s="19" t="s">
        <v>68</v>
      </c>
      <c r="Q33" s="25" t="s">
        <v>16</v>
      </c>
    </row>
    <row r="34" spans="1:17" ht="62.25" customHeight="1" x14ac:dyDescent="0.3">
      <c r="A34" s="31">
        <v>14</v>
      </c>
      <c r="B34" s="31"/>
      <c r="C34" s="5"/>
      <c r="D34" s="31" t="s">
        <v>69</v>
      </c>
      <c r="E34" s="31"/>
      <c r="F34" s="31"/>
      <c r="G34" s="32" t="s">
        <v>70</v>
      </c>
      <c r="H34" s="32"/>
      <c r="I34" s="32"/>
      <c r="J34" s="33" t="s">
        <v>23</v>
      </c>
      <c r="K34" s="33"/>
      <c r="L34" s="33"/>
      <c r="M34" s="13">
        <v>0</v>
      </c>
      <c r="N34" s="13">
        <v>0</v>
      </c>
      <c r="O34" s="13">
        <v>0</v>
      </c>
      <c r="P34" s="19" t="s">
        <v>71</v>
      </c>
      <c r="Q34" s="6" t="s">
        <v>16</v>
      </c>
    </row>
    <row r="35" spans="1:17" ht="108.75" customHeight="1" x14ac:dyDescent="0.3">
      <c r="A35" s="31"/>
      <c r="B35" s="31"/>
      <c r="C35" s="5"/>
      <c r="D35" s="31"/>
      <c r="E35" s="31"/>
      <c r="F35" s="31"/>
      <c r="G35" s="32" t="s">
        <v>72</v>
      </c>
      <c r="H35" s="32"/>
      <c r="I35" s="32"/>
      <c r="J35" s="33"/>
      <c r="K35" s="33"/>
      <c r="L35" s="33"/>
      <c r="M35" s="13">
        <v>0</v>
      </c>
      <c r="N35" s="13">
        <v>0</v>
      </c>
      <c r="O35" s="13">
        <v>0</v>
      </c>
      <c r="P35" s="19" t="s">
        <v>73</v>
      </c>
      <c r="Q35" s="6" t="s">
        <v>16</v>
      </c>
    </row>
    <row r="36" spans="1:17" ht="132.75" customHeight="1" x14ac:dyDescent="0.3">
      <c r="A36" s="31"/>
      <c r="B36" s="31"/>
      <c r="C36" s="5"/>
      <c r="D36" s="31"/>
      <c r="E36" s="31"/>
      <c r="F36" s="31"/>
      <c r="G36" s="32" t="s">
        <v>74</v>
      </c>
      <c r="H36" s="32"/>
      <c r="I36" s="32"/>
      <c r="J36" s="33"/>
      <c r="K36" s="33"/>
      <c r="L36" s="33"/>
      <c r="M36" s="13">
        <v>0</v>
      </c>
      <c r="N36" s="13">
        <v>0</v>
      </c>
      <c r="O36" s="13">
        <v>0</v>
      </c>
      <c r="P36" s="19" t="s">
        <v>75</v>
      </c>
      <c r="Q36" s="6" t="s">
        <v>16</v>
      </c>
    </row>
    <row r="37" spans="1:17" ht="75.75" customHeight="1" x14ac:dyDescent="0.3">
      <c r="A37" s="31"/>
      <c r="B37" s="31"/>
      <c r="C37" s="5"/>
      <c r="D37" s="31"/>
      <c r="E37" s="31"/>
      <c r="F37" s="31"/>
      <c r="G37" s="32" t="s">
        <v>76</v>
      </c>
      <c r="H37" s="32"/>
      <c r="I37" s="32"/>
      <c r="J37" s="33"/>
      <c r="K37" s="33"/>
      <c r="L37" s="33"/>
      <c r="M37" s="13">
        <v>0</v>
      </c>
      <c r="N37" s="13">
        <v>0</v>
      </c>
      <c r="O37" s="13">
        <v>0</v>
      </c>
      <c r="P37" s="19" t="s">
        <v>77</v>
      </c>
      <c r="Q37" s="6" t="s">
        <v>78</v>
      </c>
    </row>
    <row r="38" spans="1:17" ht="144.75" customHeight="1" x14ac:dyDescent="0.3">
      <c r="A38" s="31">
        <v>15</v>
      </c>
      <c r="B38" s="31"/>
      <c r="C38" s="5"/>
      <c r="D38" s="31" t="s">
        <v>79</v>
      </c>
      <c r="E38" s="31"/>
      <c r="F38" s="31"/>
      <c r="G38" s="32" t="s">
        <v>80</v>
      </c>
      <c r="H38" s="32"/>
      <c r="I38" s="32"/>
      <c r="J38" s="33" t="s">
        <v>81</v>
      </c>
      <c r="K38" s="33"/>
      <c r="L38" s="33"/>
      <c r="M38" s="45">
        <v>2416627700</v>
      </c>
      <c r="N38" s="45">
        <v>0</v>
      </c>
      <c r="O38" s="45">
        <v>0</v>
      </c>
      <c r="P38" s="47" t="s">
        <v>82</v>
      </c>
      <c r="Q38" s="6"/>
    </row>
    <row r="39" spans="1:17" ht="224.25" customHeight="1" x14ac:dyDescent="0.3">
      <c r="A39" s="31"/>
      <c r="B39" s="31"/>
      <c r="C39" s="5"/>
      <c r="D39" s="31"/>
      <c r="E39" s="31"/>
      <c r="F39" s="31"/>
      <c r="G39" s="32" t="s">
        <v>83</v>
      </c>
      <c r="H39" s="32"/>
      <c r="I39" s="32"/>
      <c r="J39" s="33"/>
      <c r="K39" s="33"/>
      <c r="L39" s="33"/>
      <c r="M39" s="46"/>
      <c r="N39" s="46"/>
      <c r="O39" s="46"/>
      <c r="P39" s="48"/>
      <c r="Q39" s="6"/>
    </row>
    <row r="40" spans="1:17" ht="144.75" customHeight="1" x14ac:dyDescent="0.3">
      <c r="A40" s="31"/>
      <c r="B40" s="31"/>
      <c r="C40" s="5"/>
      <c r="D40" s="31"/>
      <c r="E40" s="31"/>
      <c r="F40" s="31"/>
      <c r="G40" s="32" t="s">
        <v>84</v>
      </c>
      <c r="H40" s="32"/>
      <c r="I40" s="32"/>
      <c r="J40" s="33"/>
      <c r="K40" s="33"/>
      <c r="L40" s="33"/>
      <c r="M40" s="13">
        <v>0</v>
      </c>
      <c r="N40" s="13">
        <v>0</v>
      </c>
      <c r="O40" s="13"/>
      <c r="P40" s="48"/>
      <c r="Q40" s="6"/>
    </row>
    <row r="41" spans="1:17" ht="144.75" customHeight="1" x14ac:dyDescent="0.3">
      <c r="A41" s="31"/>
      <c r="B41" s="31"/>
      <c r="C41" s="5"/>
      <c r="D41" s="31"/>
      <c r="E41" s="31"/>
      <c r="F41" s="31"/>
      <c r="G41" s="32" t="s">
        <v>85</v>
      </c>
      <c r="H41" s="32"/>
      <c r="I41" s="32"/>
      <c r="J41" s="33"/>
      <c r="K41" s="33"/>
      <c r="L41" s="33"/>
      <c r="M41" s="13">
        <v>0</v>
      </c>
      <c r="N41" s="13">
        <v>0</v>
      </c>
      <c r="O41" s="13"/>
      <c r="P41" s="49"/>
      <c r="Q41" s="6"/>
    </row>
    <row r="42" spans="1:17" ht="78" customHeight="1" x14ac:dyDescent="0.3">
      <c r="A42" s="31"/>
      <c r="B42" s="31"/>
      <c r="C42" s="5"/>
      <c r="D42" s="31"/>
      <c r="E42" s="31"/>
      <c r="F42" s="31"/>
      <c r="G42" s="32" t="s">
        <v>86</v>
      </c>
      <c r="H42" s="32"/>
      <c r="I42" s="32"/>
      <c r="J42" s="33"/>
      <c r="K42" s="33"/>
      <c r="L42" s="33"/>
      <c r="M42" s="13">
        <v>0</v>
      </c>
      <c r="N42" s="13">
        <v>0</v>
      </c>
      <c r="O42" s="13"/>
      <c r="P42" s="18"/>
      <c r="Q42" s="6"/>
    </row>
    <row r="43" spans="1:17" ht="69.599999999999994" x14ac:dyDescent="0.3">
      <c r="A43" s="31">
        <v>16</v>
      </c>
      <c r="B43" s="31"/>
      <c r="C43" s="5"/>
      <c r="D43" s="31" t="s">
        <v>87</v>
      </c>
      <c r="E43" s="31"/>
      <c r="F43" s="31"/>
      <c r="G43" s="32" t="s">
        <v>88</v>
      </c>
      <c r="H43" s="32"/>
      <c r="I43" s="32"/>
      <c r="J43" s="33" t="s">
        <v>23</v>
      </c>
      <c r="K43" s="33"/>
      <c r="L43" s="33"/>
      <c r="M43" s="13">
        <v>3500000</v>
      </c>
      <c r="N43" s="13">
        <v>1843755</v>
      </c>
      <c r="O43" s="13">
        <v>0</v>
      </c>
      <c r="P43" s="18" t="s">
        <v>89</v>
      </c>
      <c r="Q43" s="6"/>
    </row>
    <row r="44" spans="1:17" ht="52.2" x14ac:dyDescent="0.3">
      <c r="A44" s="31"/>
      <c r="B44" s="31"/>
      <c r="C44" s="5"/>
      <c r="D44" s="31"/>
      <c r="E44" s="31"/>
      <c r="F44" s="31"/>
      <c r="G44" s="32" t="s">
        <v>90</v>
      </c>
      <c r="H44" s="32"/>
      <c r="I44" s="32"/>
      <c r="J44" s="33"/>
      <c r="K44" s="33"/>
      <c r="L44" s="33"/>
      <c r="M44" s="13">
        <v>52442258.07</v>
      </c>
      <c r="N44" s="13">
        <v>20132058</v>
      </c>
      <c r="O44" s="13">
        <v>0</v>
      </c>
      <c r="P44" s="19" t="s">
        <v>91</v>
      </c>
      <c r="Q44" s="6"/>
    </row>
    <row r="45" spans="1:17" ht="69.599999999999994" x14ac:dyDescent="0.3">
      <c r="A45" s="31"/>
      <c r="B45" s="31"/>
      <c r="C45" s="5"/>
      <c r="D45" s="31"/>
      <c r="E45" s="31"/>
      <c r="F45" s="31"/>
      <c r="G45" s="32" t="s">
        <v>92</v>
      </c>
      <c r="H45" s="32"/>
      <c r="I45" s="32"/>
      <c r="J45" s="33"/>
      <c r="K45" s="33"/>
      <c r="L45" s="33"/>
      <c r="M45" s="13">
        <v>49236658.990000002</v>
      </c>
      <c r="N45" s="13">
        <v>36012980</v>
      </c>
      <c r="O45" s="13">
        <v>0</v>
      </c>
      <c r="P45" s="19" t="s">
        <v>93</v>
      </c>
      <c r="Q45" s="6"/>
    </row>
    <row r="46" spans="1:17" ht="183.75" customHeight="1" x14ac:dyDescent="0.3">
      <c r="A46" s="31"/>
      <c r="B46" s="31"/>
      <c r="C46" s="5"/>
      <c r="D46" s="31"/>
      <c r="E46" s="31"/>
      <c r="F46" s="31"/>
      <c r="G46" s="32" t="s">
        <v>94</v>
      </c>
      <c r="H46" s="32"/>
      <c r="I46" s="32"/>
      <c r="J46" s="33"/>
      <c r="K46" s="33"/>
      <c r="L46" s="33"/>
      <c r="M46" s="13">
        <v>11202764.98</v>
      </c>
      <c r="N46" s="13">
        <v>3815718</v>
      </c>
      <c r="O46" s="13">
        <v>0</v>
      </c>
      <c r="P46" s="20" t="s">
        <v>95</v>
      </c>
      <c r="Q46" s="14"/>
    </row>
    <row r="47" spans="1:17" ht="75.75" customHeight="1" x14ac:dyDescent="0.3">
      <c r="A47" s="31">
        <v>17</v>
      </c>
      <c r="B47" s="31"/>
      <c r="C47" s="5"/>
      <c r="D47" s="31" t="s">
        <v>96</v>
      </c>
      <c r="E47" s="31"/>
      <c r="F47" s="31"/>
      <c r="G47" s="32" t="s">
        <v>97</v>
      </c>
      <c r="H47" s="32"/>
      <c r="I47" s="32"/>
      <c r="J47" s="28" t="s">
        <v>98</v>
      </c>
      <c r="K47" s="29"/>
      <c r="L47" s="30"/>
      <c r="M47" s="13">
        <v>51257232.719999999</v>
      </c>
      <c r="N47" s="13">
        <v>21581045.969999999</v>
      </c>
      <c r="O47" s="13"/>
      <c r="P47" s="22" t="s">
        <v>99</v>
      </c>
      <c r="Q47" s="14"/>
    </row>
    <row r="48" spans="1:17" ht="39.75" customHeight="1" x14ac:dyDescent="0.3">
      <c r="A48" s="31"/>
      <c r="B48" s="31"/>
      <c r="C48" s="5"/>
      <c r="D48" s="31"/>
      <c r="E48" s="31"/>
      <c r="F48" s="31"/>
      <c r="G48" s="32" t="s">
        <v>100</v>
      </c>
      <c r="H48" s="32"/>
      <c r="I48" s="32"/>
      <c r="J48" s="28" t="s">
        <v>101</v>
      </c>
      <c r="K48" s="29"/>
      <c r="L48" s="30"/>
      <c r="M48" s="13"/>
      <c r="N48" s="13"/>
      <c r="O48" s="16"/>
      <c r="P48" s="23"/>
      <c r="Q48" s="14"/>
    </row>
    <row r="49" spans="1:17" ht="51" customHeight="1" x14ac:dyDescent="0.3">
      <c r="A49" s="31">
        <v>18</v>
      </c>
      <c r="B49" s="31"/>
      <c r="C49" s="5"/>
      <c r="D49" s="31" t="s">
        <v>102</v>
      </c>
      <c r="E49" s="31"/>
      <c r="F49" s="31"/>
      <c r="G49" s="32" t="s">
        <v>103</v>
      </c>
      <c r="H49" s="32"/>
      <c r="I49" s="32"/>
      <c r="J49" s="28" t="s">
        <v>104</v>
      </c>
      <c r="K49" s="29"/>
      <c r="L49" s="30"/>
      <c r="M49" s="13">
        <v>0</v>
      </c>
      <c r="N49" s="13">
        <v>0</v>
      </c>
      <c r="O49" s="16"/>
      <c r="P49" s="21" t="s">
        <v>105</v>
      </c>
      <c r="Q49" s="14"/>
    </row>
    <row r="50" spans="1:17" ht="132" customHeight="1" x14ac:dyDescent="0.3">
      <c r="A50" s="31"/>
      <c r="B50" s="31"/>
      <c r="C50" s="5"/>
      <c r="D50" s="31"/>
      <c r="E50" s="31"/>
      <c r="F50" s="31"/>
      <c r="G50" s="32" t="s">
        <v>106</v>
      </c>
      <c r="H50" s="32"/>
      <c r="I50" s="32"/>
      <c r="J50" s="28" t="s">
        <v>107</v>
      </c>
      <c r="K50" s="29"/>
      <c r="L50" s="30"/>
      <c r="M50" s="13">
        <v>0</v>
      </c>
      <c r="N50" s="13">
        <v>0</v>
      </c>
      <c r="O50" s="13"/>
      <c r="P50" s="24" t="s">
        <v>108</v>
      </c>
      <c r="Q50" s="6"/>
    </row>
    <row r="51" spans="1:17" ht="104.25" customHeight="1" x14ac:dyDescent="0.3">
      <c r="A51" s="31"/>
      <c r="B51" s="31"/>
      <c r="C51" s="5"/>
      <c r="D51" s="31"/>
      <c r="E51" s="31"/>
      <c r="F51" s="31"/>
      <c r="G51" s="32" t="s">
        <v>109</v>
      </c>
      <c r="H51" s="32"/>
      <c r="I51" s="32"/>
      <c r="J51" s="28" t="s">
        <v>107</v>
      </c>
      <c r="K51" s="29"/>
      <c r="L51" s="30"/>
      <c r="M51" s="13">
        <v>0</v>
      </c>
      <c r="N51" s="13">
        <v>0</v>
      </c>
      <c r="O51" s="16"/>
      <c r="P51" s="21" t="s">
        <v>110</v>
      </c>
      <c r="Q51" s="14"/>
    </row>
    <row r="52" spans="1:17" ht="32.25" customHeight="1" x14ac:dyDescent="0.3">
      <c r="A52" s="31">
        <v>19</v>
      </c>
      <c r="B52" s="31"/>
      <c r="C52" s="5"/>
      <c r="D52" s="31" t="s">
        <v>111</v>
      </c>
      <c r="E52" s="31"/>
      <c r="F52" s="31"/>
      <c r="G52" s="32" t="s">
        <v>112</v>
      </c>
      <c r="H52" s="32"/>
      <c r="I52" s="32"/>
      <c r="J52" s="33" t="s">
        <v>34</v>
      </c>
      <c r="K52" s="33"/>
      <c r="L52" s="33"/>
      <c r="M52" s="13">
        <v>0</v>
      </c>
      <c r="N52" s="13">
        <v>0</v>
      </c>
      <c r="O52" s="13"/>
      <c r="P52" s="19" t="s">
        <v>142</v>
      </c>
      <c r="Q52" s="6"/>
    </row>
    <row r="53" spans="1:17" ht="113.25" customHeight="1" x14ac:dyDescent="0.3">
      <c r="A53" s="38">
        <v>20</v>
      </c>
      <c r="B53" s="39"/>
      <c r="C53" s="5"/>
      <c r="D53" s="38" t="s">
        <v>113</v>
      </c>
      <c r="E53" s="40"/>
      <c r="F53" s="39"/>
      <c r="G53" s="41" t="s">
        <v>114</v>
      </c>
      <c r="H53" s="42"/>
      <c r="I53" s="43"/>
      <c r="J53" s="28" t="s">
        <v>115</v>
      </c>
      <c r="K53" s="29"/>
      <c r="L53" s="30"/>
      <c r="M53" s="13">
        <v>0</v>
      </c>
      <c r="N53" s="13">
        <v>0</v>
      </c>
      <c r="O53" s="13">
        <v>0</v>
      </c>
      <c r="P53" s="19"/>
      <c r="Q53" s="6"/>
    </row>
    <row r="54" spans="1:17" ht="57.75" customHeight="1" x14ac:dyDescent="0.3">
      <c r="A54" s="31">
        <v>21</v>
      </c>
      <c r="B54" s="31"/>
      <c r="C54" s="5"/>
      <c r="D54" s="31" t="s">
        <v>116</v>
      </c>
      <c r="E54" s="31"/>
      <c r="F54" s="31"/>
      <c r="G54" s="32" t="s">
        <v>117</v>
      </c>
      <c r="H54" s="32"/>
      <c r="I54" s="32"/>
      <c r="J54" s="33" t="s">
        <v>23</v>
      </c>
      <c r="K54" s="33"/>
      <c r="L54" s="33"/>
      <c r="M54" s="13">
        <v>0</v>
      </c>
      <c r="N54" s="13">
        <v>0</v>
      </c>
      <c r="O54" s="13">
        <v>0</v>
      </c>
      <c r="P54" s="19" t="s">
        <v>118</v>
      </c>
      <c r="Q54" s="6"/>
    </row>
    <row r="55" spans="1:17" ht="119.25" customHeight="1" x14ac:dyDescent="0.3">
      <c r="A55" s="31"/>
      <c r="B55" s="31"/>
      <c r="C55" s="5"/>
      <c r="D55" s="31"/>
      <c r="E55" s="31"/>
      <c r="F55" s="31"/>
      <c r="G55" s="32" t="s">
        <v>119</v>
      </c>
      <c r="H55" s="32"/>
      <c r="I55" s="32"/>
      <c r="J55" s="33"/>
      <c r="K55" s="33"/>
      <c r="L55" s="33"/>
      <c r="M55" s="13">
        <v>0</v>
      </c>
      <c r="N55" s="13">
        <v>0</v>
      </c>
      <c r="O55" s="13">
        <v>0</v>
      </c>
      <c r="P55" s="19" t="s">
        <v>120</v>
      </c>
      <c r="Q55" s="6"/>
    </row>
    <row r="56" spans="1:17" ht="78.75" customHeight="1" x14ac:dyDescent="0.3">
      <c r="A56" s="31"/>
      <c r="B56" s="31"/>
      <c r="C56" s="5"/>
      <c r="D56" s="31"/>
      <c r="E56" s="31"/>
      <c r="F56" s="31"/>
      <c r="G56" s="32" t="s">
        <v>121</v>
      </c>
      <c r="H56" s="32"/>
      <c r="I56" s="32"/>
      <c r="J56" s="33"/>
      <c r="K56" s="33"/>
      <c r="L56" s="33"/>
      <c r="M56" s="13">
        <v>0</v>
      </c>
      <c r="N56" s="13">
        <v>0</v>
      </c>
      <c r="O56" s="13">
        <v>0</v>
      </c>
      <c r="P56" s="19" t="s">
        <v>122</v>
      </c>
      <c r="Q56" s="6"/>
    </row>
    <row r="57" spans="1:17" ht="54" customHeight="1" x14ac:dyDescent="0.3">
      <c r="A57" s="31"/>
      <c r="B57" s="31"/>
      <c r="C57" s="5"/>
      <c r="D57" s="31"/>
      <c r="E57" s="31"/>
      <c r="F57" s="31"/>
      <c r="G57" s="32" t="s">
        <v>123</v>
      </c>
      <c r="H57" s="32"/>
      <c r="I57" s="32"/>
      <c r="J57" s="33"/>
      <c r="K57" s="33"/>
      <c r="L57" s="33"/>
      <c r="M57" s="13">
        <v>0</v>
      </c>
      <c r="N57" s="13">
        <v>0</v>
      </c>
      <c r="O57" s="13">
        <v>0</v>
      </c>
      <c r="P57" s="19" t="s">
        <v>124</v>
      </c>
      <c r="Q57" s="6"/>
    </row>
    <row r="58" spans="1:17" ht="78" customHeight="1" x14ac:dyDescent="0.3">
      <c r="A58" s="31"/>
      <c r="B58" s="31"/>
      <c r="C58" s="5"/>
      <c r="D58" s="31"/>
      <c r="E58" s="31"/>
      <c r="F58" s="31"/>
      <c r="G58" s="32" t="s">
        <v>125</v>
      </c>
      <c r="H58" s="32"/>
      <c r="I58" s="32"/>
      <c r="J58" s="33"/>
      <c r="K58" s="33"/>
      <c r="L58" s="33"/>
      <c r="M58" s="13">
        <v>47866359.450000003</v>
      </c>
      <c r="N58" s="13">
        <v>24319267</v>
      </c>
      <c r="O58" s="13">
        <v>0</v>
      </c>
      <c r="P58" s="19" t="s">
        <v>126</v>
      </c>
      <c r="Q58" s="6"/>
    </row>
    <row r="59" spans="1:17" ht="42" hidden="1" customHeight="1" x14ac:dyDescent="0.3">
      <c r="A59" s="31">
        <v>22</v>
      </c>
      <c r="B59" s="31"/>
      <c r="C59" s="5"/>
      <c r="D59" s="31" t="s">
        <v>127</v>
      </c>
      <c r="E59" s="31"/>
      <c r="F59" s="31"/>
      <c r="G59" s="32" t="s">
        <v>128</v>
      </c>
      <c r="H59" s="32"/>
      <c r="I59" s="32"/>
      <c r="J59" s="33" t="s">
        <v>129</v>
      </c>
      <c r="K59" s="33"/>
      <c r="L59" s="33"/>
      <c r="M59" s="13"/>
      <c r="N59" s="13"/>
      <c r="O59" s="13"/>
      <c r="P59" s="19" t="s">
        <v>130</v>
      </c>
      <c r="Q59" s="6"/>
    </row>
    <row r="60" spans="1:17" hidden="1" x14ac:dyDescent="0.3">
      <c r="A60" s="31"/>
      <c r="B60" s="31"/>
      <c r="C60" s="5"/>
      <c r="D60" s="31"/>
      <c r="E60" s="31"/>
      <c r="F60" s="31"/>
      <c r="G60" s="32" t="s">
        <v>131</v>
      </c>
      <c r="H60" s="32"/>
      <c r="I60" s="32"/>
      <c r="J60" s="33"/>
      <c r="K60" s="33"/>
      <c r="L60" s="33"/>
      <c r="M60" s="13"/>
      <c r="N60" s="13"/>
      <c r="O60" s="13"/>
      <c r="P60" s="19" t="s">
        <v>130</v>
      </c>
      <c r="Q60" s="6"/>
    </row>
    <row r="61" spans="1:17" hidden="1" x14ac:dyDescent="0.3">
      <c r="A61" s="31">
        <v>23</v>
      </c>
      <c r="B61" s="31"/>
      <c r="C61" s="5"/>
      <c r="D61" s="31" t="s">
        <v>132</v>
      </c>
      <c r="E61" s="31"/>
      <c r="F61" s="31"/>
      <c r="G61" s="32" t="s">
        <v>133</v>
      </c>
      <c r="H61" s="32"/>
      <c r="I61" s="32"/>
      <c r="J61" s="33" t="s">
        <v>134</v>
      </c>
      <c r="K61" s="33"/>
      <c r="L61" s="33"/>
      <c r="M61" s="13"/>
      <c r="N61" s="13"/>
      <c r="O61" s="13"/>
      <c r="P61" s="19" t="s">
        <v>130</v>
      </c>
      <c r="Q61" s="6"/>
    </row>
    <row r="62" spans="1:17" hidden="1" x14ac:dyDescent="0.3">
      <c r="A62" s="31"/>
      <c r="B62" s="31"/>
      <c r="C62" s="5"/>
      <c r="D62" s="31"/>
      <c r="E62" s="31"/>
      <c r="F62" s="31"/>
      <c r="G62" s="32" t="s">
        <v>135</v>
      </c>
      <c r="H62" s="32"/>
      <c r="I62" s="32"/>
      <c r="J62" s="33"/>
      <c r="K62" s="33"/>
      <c r="L62" s="33"/>
      <c r="M62" s="13"/>
      <c r="N62" s="13"/>
      <c r="O62" s="13"/>
      <c r="P62" s="12"/>
      <c r="Q62" s="6"/>
    </row>
    <row r="63" spans="1:17" ht="78.75" hidden="1" customHeight="1" x14ac:dyDescent="0.3">
      <c r="A63" s="31"/>
      <c r="B63" s="31"/>
      <c r="C63" s="5"/>
      <c r="D63" s="31"/>
      <c r="E63" s="31"/>
      <c r="F63" s="31"/>
      <c r="G63" s="32" t="s">
        <v>136</v>
      </c>
      <c r="H63" s="32"/>
      <c r="I63" s="32"/>
      <c r="J63" s="33"/>
      <c r="K63" s="33"/>
      <c r="L63" s="33"/>
      <c r="M63" s="10" t="s">
        <v>137</v>
      </c>
      <c r="N63" s="7"/>
      <c r="O63" s="7"/>
      <c r="P63" s="12"/>
      <c r="Q63" s="6"/>
    </row>
    <row r="64" spans="1:17" x14ac:dyDescent="0.3">
      <c r="D64" s="44"/>
      <c r="E64" s="44"/>
      <c r="F64" s="44"/>
      <c r="G64" s="44"/>
      <c r="H64" s="44"/>
      <c r="I64" s="44"/>
      <c r="J64" s="44"/>
      <c r="K64" s="44"/>
      <c r="L64" s="44"/>
    </row>
    <row r="65" spans="4:12" x14ac:dyDescent="0.3">
      <c r="D65" s="44"/>
      <c r="E65" s="44"/>
      <c r="F65" s="44"/>
      <c r="G65" s="44"/>
      <c r="H65" s="44"/>
      <c r="I65" s="44"/>
      <c r="J65" s="44"/>
      <c r="K65" s="44"/>
      <c r="L65" s="44"/>
    </row>
  </sheetData>
  <mergeCells count="151">
    <mergeCell ref="D43:F46"/>
    <mergeCell ref="J43:L46"/>
    <mergeCell ref="D38:F42"/>
    <mergeCell ref="J38:L42"/>
    <mergeCell ref="M38:M39"/>
    <mergeCell ref="M20:M26"/>
    <mergeCell ref="N20:N26"/>
    <mergeCell ref="O25:O26"/>
    <mergeCell ref="D47:F48"/>
    <mergeCell ref="N38:N39"/>
    <mergeCell ref="O38:O39"/>
    <mergeCell ref="P38:P41"/>
    <mergeCell ref="A43:B46"/>
    <mergeCell ref="J53:L53"/>
    <mergeCell ref="J52:L52"/>
    <mergeCell ref="G40:I40"/>
    <mergeCell ref="G41:I41"/>
    <mergeCell ref="G42:I42"/>
    <mergeCell ref="G43:I43"/>
    <mergeCell ref="G44:I44"/>
    <mergeCell ref="G45:I45"/>
    <mergeCell ref="G49:I49"/>
    <mergeCell ref="G46:I46"/>
    <mergeCell ref="J47:L47"/>
    <mergeCell ref="J48:L48"/>
    <mergeCell ref="J49:L49"/>
    <mergeCell ref="J50:L50"/>
    <mergeCell ref="J51:L51"/>
    <mergeCell ref="A47:B48"/>
    <mergeCell ref="A49:B51"/>
    <mergeCell ref="G38:I38"/>
    <mergeCell ref="G39:I39"/>
    <mergeCell ref="J54:L58"/>
    <mergeCell ref="G56:I56"/>
    <mergeCell ref="A61:B63"/>
    <mergeCell ref="D61:F63"/>
    <mergeCell ref="G26:I26"/>
    <mergeCell ref="G37:I37"/>
    <mergeCell ref="G47:I47"/>
    <mergeCell ref="G48:I48"/>
    <mergeCell ref="A52:B52"/>
    <mergeCell ref="A54:B58"/>
    <mergeCell ref="D54:F58"/>
    <mergeCell ref="A59:B60"/>
    <mergeCell ref="D59:F60"/>
    <mergeCell ref="G57:I57"/>
    <mergeCell ref="G54:I54"/>
    <mergeCell ref="G55:I55"/>
    <mergeCell ref="G50:I50"/>
    <mergeCell ref="G51:I51"/>
    <mergeCell ref="D52:F52"/>
    <mergeCell ref="G52:I52"/>
    <mergeCell ref="D49:F51"/>
    <mergeCell ref="A53:B53"/>
    <mergeCell ref="D53:F53"/>
    <mergeCell ref="G53:I53"/>
    <mergeCell ref="G36:I36"/>
    <mergeCell ref="D65:F65"/>
    <mergeCell ref="G65:I65"/>
    <mergeCell ref="J65:L65"/>
    <mergeCell ref="A25:B26"/>
    <mergeCell ref="D25:F26"/>
    <mergeCell ref="A27:B31"/>
    <mergeCell ref="D27:F31"/>
    <mergeCell ref="A34:B37"/>
    <mergeCell ref="D34:F37"/>
    <mergeCell ref="A38:B42"/>
    <mergeCell ref="G63:I63"/>
    <mergeCell ref="D64:F64"/>
    <mergeCell ref="G64:I64"/>
    <mergeCell ref="J64:L64"/>
    <mergeCell ref="J61:L63"/>
    <mergeCell ref="G61:I61"/>
    <mergeCell ref="G62:I62"/>
    <mergeCell ref="G59:I59"/>
    <mergeCell ref="G60:I60"/>
    <mergeCell ref="A33:B33"/>
    <mergeCell ref="D33:F33"/>
    <mergeCell ref="J59:L60"/>
    <mergeCell ref="G58:I58"/>
    <mergeCell ref="G21:I21"/>
    <mergeCell ref="D23:F24"/>
    <mergeCell ref="J25:L26"/>
    <mergeCell ref="J23:L24"/>
    <mergeCell ref="J27:L31"/>
    <mergeCell ref="J34:L37"/>
    <mergeCell ref="G31:I31"/>
    <mergeCell ref="A32:B32"/>
    <mergeCell ref="D32:F32"/>
    <mergeCell ref="G30:I30"/>
    <mergeCell ref="G23:I23"/>
    <mergeCell ref="A23:B24"/>
    <mergeCell ref="G33:I33"/>
    <mergeCell ref="J33:L33"/>
    <mergeCell ref="G34:I34"/>
    <mergeCell ref="G27:I27"/>
    <mergeCell ref="G22:I22"/>
    <mergeCell ref="G24:I24"/>
    <mergeCell ref="G25:I25"/>
    <mergeCell ref="G32:I32"/>
    <mergeCell ref="J32:L32"/>
    <mergeCell ref="G28:I28"/>
    <mergeCell ref="G29:I29"/>
    <mergeCell ref="G35:I35"/>
    <mergeCell ref="E2:L5"/>
    <mergeCell ref="A7:C7"/>
    <mergeCell ref="D7:F7"/>
    <mergeCell ref="G7:I7"/>
    <mergeCell ref="J7:L7"/>
    <mergeCell ref="D10:F11"/>
    <mergeCell ref="A10:B11"/>
    <mergeCell ref="D12:F15"/>
    <mergeCell ref="J12:L15"/>
    <mergeCell ref="G14:I14"/>
    <mergeCell ref="G15:I15"/>
    <mergeCell ref="G12:I12"/>
    <mergeCell ref="G13:I13"/>
    <mergeCell ref="G10:I10"/>
    <mergeCell ref="J10:L10"/>
    <mergeCell ref="G11:I11"/>
    <mergeCell ref="J11:L11"/>
    <mergeCell ref="A12:B15"/>
    <mergeCell ref="J19:L19"/>
    <mergeCell ref="P23:P24"/>
    <mergeCell ref="A8:B8"/>
    <mergeCell ref="D8:F8"/>
    <mergeCell ref="G8:I8"/>
    <mergeCell ref="J8:L8"/>
    <mergeCell ref="A9:B9"/>
    <mergeCell ref="D9:F9"/>
    <mergeCell ref="G9:I9"/>
    <mergeCell ref="J9:L9"/>
    <mergeCell ref="J17:L18"/>
    <mergeCell ref="D17:F18"/>
    <mergeCell ref="J16:L16"/>
    <mergeCell ref="J20:L22"/>
    <mergeCell ref="G17:I17"/>
    <mergeCell ref="G18:I18"/>
    <mergeCell ref="G19:I19"/>
    <mergeCell ref="A16:B16"/>
    <mergeCell ref="D16:F16"/>
    <mergeCell ref="G16:I16"/>
    <mergeCell ref="D19:F22"/>
    <mergeCell ref="A17:B18"/>
    <mergeCell ref="A19:B22"/>
    <mergeCell ref="G20:I20"/>
    <mergeCell ref="O20:O22"/>
    <mergeCell ref="P20:P22"/>
    <mergeCell ref="Q20:Q22"/>
    <mergeCell ref="O23:O24"/>
    <mergeCell ref="Q23:Q2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542DAB00B474A42BBACCB789B5ED722" ma:contentTypeVersion="11" ma:contentTypeDescription="Crear nuevo documento." ma:contentTypeScope="" ma:versionID="51ddbb534417d4765252c73867b97967">
  <xsd:schema xmlns:xsd="http://www.w3.org/2001/XMLSchema" xmlns:xs="http://www.w3.org/2001/XMLSchema" xmlns:p="http://schemas.microsoft.com/office/2006/metadata/properties" xmlns:ns3="3cc31fae-0658-4b5f-b405-66ffb1571bed" xmlns:ns4="12e48cf4-2a59-4d3a-8efe-f78d78f1633d" targetNamespace="http://schemas.microsoft.com/office/2006/metadata/properties" ma:root="true" ma:fieldsID="0ec60d681eacadd964c75250511a76d7" ns3:_="" ns4:_="">
    <xsd:import namespace="3cc31fae-0658-4b5f-b405-66ffb1571bed"/>
    <xsd:import namespace="12e48cf4-2a59-4d3a-8efe-f78d78f1633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31fae-0658-4b5f-b405-66ffb1571b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e48cf4-2a59-4d3a-8efe-f78d78f163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91227A-1560-4BE9-BD21-95CC2E92F20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FBEECA7-9797-49FD-9AA7-BBE78874D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31fae-0658-4b5f-b405-66ffb1571bed"/>
    <ds:schemaRef ds:uri="12e48cf4-2a59-4d3a-8efe-f78d78f163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824A3D-A643-4EF2-B116-1EECD6E2FF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Diaz Canon</dc:creator>
  <cp:keywords/>
  <dc:description/>
  <cp:lastModifiedBy>Maria Paula Diaz Canon</cp:lastModifiedBy>
  <cp:revision/>
  <dcterms:created xsi:type="dcterms:W3CDTF">2022-06-02T19:06:56Z</dcterms:created>
  <dcterms:modified xsi:type="dcterms:W3CDTF">2023-08-01T20:58:35Z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0x010100F542DAB00B474A42BBACCB789B5ED722</vt:lpwstr>
  </property>
</Properties>
</file>