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pvarela\Desktop\Reporte Ordenes - Ajuste\"/>
    </mc:Choice>
  </mc:AlternateContent>
  <xr:revisionPtr revIDLastSave="0" documentId="13_ncr:1_{A3F6D9E3-2339-4742-A964-76F4E5944CFF}" xr6:coauthVersionLast="47" xr6:coauthVersionMax="47" xr10:uidLastSave="{00000000-0000-0000-0000-000000000000}"/>
  <bookViews>
    <workbookView xWindow="-120" yWindow="-120" windowWidth="20730" windowHeight="11160" xr2:uid="{D9242DFB-512D-4890-A28F-2128772AC05A}"/>
  </bookViews>
  <sheets>
    <sheet name="ORDENES SUSCRITAS MAYO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I19" i="1"/>
</calcChain>
</file>

<file path=xl/sharedStrings.xml><?xml version="1.0" encoding="utf-8"?>
<sst xmlns="http://schemas.openxmlformats.org/spreadsheetml/2006/main" count="70" uniqueCount="55">
  <si>
    <t>FONDO DE GARANTIAS DE INSTITUCIONES FINANCIERAS</t>
  </si>
  <si>
    <t>No. ORDEN/OTRO SÍ</t>
  </si>
  <si>
    <t>SOLICITADO POR</t>
  </si>
  <si>
    <t>DURACION</t>
  </si>
  <si>
    <t>INICIO</t>
  </si>
  <si>
    <t>PROVEEDOR / CONTRATISTA</t>
  </si>
  <si>
    <t>NIT/CEDULA</t>
  </si>
  <si>
    <t xml:space="preserve">OBJETO </t>
  </si>
  <si>
    <t xml:space="preserve">Ordenes </t>
  </si>
  <si>
    <t xml:space="preserve">Otrosí </t>
  </si>
  <si>
    <t>FECHA ORDEN</t>
  </si>
  <si>
    <t>DTI</t>
  </si>
  <si>
    <t>DDA</t>
  </si>
  <si>
    <t>RELACION DE ORDENES SUSCRITAS EN EL MES DE MAYO DE 2021</t>
  </si>
  <si>
    <t>743-1</t>
  </si>
  <si>
    <t>806-1</t>
  </si>
  <si>
    <t>811-1</t>
  </si>
  <si>
    <t>PLANTIDIESELES S.A.S</t>
  </si>
  <si>
    <t>COLOMBIANA DE SOFTWARE Y HARDWARE COLSOF S.A.</t>
  </si>
  <si>
    <t>ASOCIACION NACIONAL DE INSTITUCIONES FINANCIERAS ANIF</t>
  </si>
  <si>
    <t>LONJA DE PROPIEDAD RAÍZ DE BOGOTÁ</t>
  </si>
  <si>
    <t xml:space="preserve">PSIGMA CORPORATION S.A.S.  </t>
  </si>
  <si>
    <t xml:space="preserve">DIGITAL WARE S.A.S. </t>
  </si>
  <si>
    <t xml:space="preserve">MY CREATEAM SAS </t>
  </si>
  <si>
    <t>PLURUM SAS</t>
  </si>
  <si>
    <t>REALTIME CONSULTING &amp; SERVICES SAS</t>
  </si>
  <si>
    <t>SOFTWARE SHOP DE COLOMBIA S.A.S.</t>
  </si>
  <si>
    <t>PARAMETRIZANDO INGENIERIA SAS</t>
  </si>
  <si>
    <t>PENTAGON ENGINEERING CONSULTING &amp; EXECUTION SAS</t>
  </si>
  <si>
    <t>Ampliar el valor de la orden en dos millones de pesos ($2.000.000 m/cte)</t>
  </si>
  <si>
    <t xml:space="preserve">(i) Aumentar el valor de la orden en la suma de $14.280.000 IVA incluido; (ii) Prorrogar la duración de la orden en 6 meses más. </t>
  </si>
  <si>
    <t>Se requiere ampliar el valor de la orden de compra en un millon cincuenta mil pesos ($1.050.000) y ampliar la suscripción hasta el 20 de Mayo de 2022.</t>
  </si>
  <si>
    <t>realizar la actualización del avaluó comercial del Edificio Sede de Fogafín, de acuerdo a la normatividad vigente contable.</t>
  </si>
  <si>
    <t xml:space="preserve">suministrar 20 pruebas de Alpha Plus y 20 pruebas de Kompe Disc, para los procesos de selección de los funcionarios de Fogafín </t>
  </si>
  <si>
    <t>prestar el servicio de soporte y mantenimiento del aplicativo Kactus implementado en Fogafín hasta el 31 de diciembre de 2021 y suministar con una bolsa de hasta 35 horas de consultoría</t>
  </si>
  <si>
    <t>realizar una conferencia de sensibilización sobre temas de gestión ambiental en donde se fortalezcan los conceptos de reciclaje, clasificación y cuidado del medio ambiente.</t>
  </si>
  <si>
    <t>realizar una consultoria para la actualización de la politica salarial de Fogafin, de acuerdo con la propuesta presentada</t>
  </si>
  <si>
    <t>realizar consultoría para establecer el estado actual, las brechas y el plan de implementación con miras a la aplicación del Modelo de Gestión y Gobierno de TI del MRAE V2.0</t>
  </si>
  <si>
    <t>realizar la renovación por un año del licenciamiento de 3 licencias de Stata y una de EVIEWS.</t>
  </si>
  <si>
    <t xml:space="preserve">realizar la Certificación de los dos ascensores marca Mitsubishi de propiedad del Fondo por parte de un ente certificador acreditado ante la ONAC, siguiendo los parámetros de la Norma Técnica Colombiana NTC 5926-1: Revisión técnico-mecánica de sistemas de transporte vertical y puertas eléctricas. Parte 1: Ascensores electromecánicos e hidráulicos. </t>
  </si>
  <si>
    <t>realizar la instalación de dos equipos de aire acondicionado Split de 48000 BTU/H piso - techo para el auditorio de la entidad, según la propuesta presentada por el contratista</t>
  </si>
  <si>
    <t xml:space="preserve"> Valor Ordenes $ </t>
  </si>
  <si>
    <t xml:space="preserve"> Valor Ordenes USD </t>
  </si>
  <si>
    <t>USD 0.00</t>
  </si>
  <si>
    <t xml:space="preserve"> Valor Otro sí $ </t>
  </si>
  <si>
    <t xml:space="preserve"> Valor Otro sí USD </t>
  </si>
  <si>
    <t>DTH</t>
  </si>
  <si>
    <t xml:space="preserve">2 meses </t>
  </si>
  <si>
    <t xml:space="preserve">3 meses </t>
  </si>
  <si>
    <t>12 meses</t>
  </si>
  <si>
    <t>1 mes</t>
  </si>
  <si>
    <t>6 meses</t>
  </si>
  <si>
    <t>5 meses</t>
  </si>
  <si>
    <t>4 meses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</si>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</sst>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00_ ;_-[$$-240A]\ * \-#,##0.00\ ;_-[$$-240A]\ * &quot;-&quot;??_ ;_-@_ "/>
    <numFmt numFmtId="165" formatCode="dd/mm/yyyy;@"/>
  </numFmts>
  <fonts count="10" x14ac:knownFonts="1">
    <font>
      <sz val="11"/>
      <color theme="1"/>
      <name val="Calibri"/>
      <family val="2"/>
      <scheme val="minor"/>
    </font>
    <font>
      <sz val="11"/>
      <color theme="1"/>
      <name val="Calibri"/>
      <family val="2"/>
      <scheme val="minor"/>
    </font>
    <font>
      <sz val="10"/>
      <name val="Arial"/>
      <family val="2"/>
    </font>
    <font>
      <sz val="16"/>
      <color theme="1"/>
      <name val="Calibri Light"/>
      <family val="2"/>
      <scheme val="major"/>
    </font>
    <font>
      <sz val="16"/>
      <name val="Calibri Light"/>
      <family val="2"/>
      <scheme val="major"/>
    </font>
    <font>
      <b/>
      <sz val="16"/>
      <name val="Calibri Light"/>
      <family val="2"/>
      <scheme val="major"/>
    </font>
    <font>
      <b/>
      <i/>
      <sz val="16"/>
      <name val="Calibri Light"/>
      <family val="2"/>
      <scheme val="major"/>
    </font>
    <font>
      <i/>
      <sz val="16"/>
      <name val="Calibri Light"/>
      <family val="2"/>
      <scheme val="major"/>
    </font>
    <font>
      <b/>
      <i/>
      <sz val="16"/>
      <color rgb="FFFF0000"/>
      <name val="Calibri Light"/>
      <family val="2"/>
      <scheme val="major"/>
    </font>
    <font>
      <sz val="16"/>
      <color rgb="FFFF0000"/>
      <name val="Calibri Light"/>
      <family val="2"/>
      <scheme val="major"/>
    </font>
  </fonts>
  <fills count="3">
    <fill>
      <patternFill patternType="none"/>
    </fill>
    <fill>
      <patternFill patternType="gray125"/>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30">
    <xf numFmtId="0" fontId="0" fillId="0" borderId="0" xfId="0"/>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44" fontId="3" fillId="0" borderId="1" xfId="1" applyFont="1" applyFill="1" applyBorder="1" applyAlignment="1" applyProtection="1">
      <alignment vertical="center"/>
      <protection locked="0"/>
    </xf>
    <xf numFmtId="164"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3" fillId="0" borderId="1" xfId="0" applyFont="1" applyFill="1" applyBorder="1" applyAlignment="1" applyProtection="1">
      <alignment horizontal="left" vertical="center"/>
      <protection locked="0"/>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5" fontId="3" fillId="2" borderId="1" xfId="0" applyNumberFormat="1" applyFont="1" applyFill="1" applyBorder="1" applyAlignment="1" applyProtection="1">
      <alignment horizontal="center" vertical="center"/>
      <protection locked="0"/>
    </xf>
    <xf numFmtId="164" fontId="4" fillId="0" borderId="0" xfId="0" applyNumberFormat="1" applyFont="1" applyFill="1" applyAlignment="1">
      <alignment vertical="center"/>
    </xf>
    <xf numFmtId="0" fontId="4"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vertical="center"/>
    </xf>
    <xf numFmtId="0" fontId="5"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164" fontId="3" fillId="0" borderId="0" xfId="0" applyNumberFormat="1" applyFont="1" applyFill="1" applyAlignment="1">
      <alignment vertical="center"/>
    </xf>
    <xf numFmtId="9" fontId="9" fillId="0" borderId="0" xfId="2" applyFont="1" applyFill="1" applyAlignment="1">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44" fontId="4" fillId="0" borderId="0" xfId="0" applyNumberFormat="1" applyFont="1" applyFill="1" applyAlignment="1">
      <alignment horizontal="right" vertical="center"/>
    </xf>
    <xf numFmtId="164" fontId="5" fillId="0" borderId="1" xfId="0" applyNumberFormat="1" applyFont="1" applyFill="1" applyBorder="1" applyAlignment="1">
      <alignment horizontal="center" vertical="center" wrapText="1"/>
    </xf>
  </cellXfs>
  <cellStyles count="4">
    <cellStyle name="Moneda" xfId="1" builtinId="4"/>
    <cellStyle name="Normal" xfId="0" builtinId="0"/>
    <cellStyle name="Normal 2" xfId="3" xr:uid="{FB514807-457B-4259-9317-825DEDFB8CD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409B-3465-4380-B80F-2308B983A157}">
  <dimension ref="A2:M95"/>
  <sheetViews>
    <sheetView tabSelected="1" topLeftCell="A15" zoomScale="41" zoomScaleNormal="41" workbookViewId="0">
      <selection activeCell="A28" sqref="A28"/>
    </sheetView>
  </sheetViews>
  <sheetFormatPr baseColWidth="10" defaultColWidth="11.42578125" defaultRowHeight="21" x14ac:dyDescent="0.25"/>
  <cols>
    <col min="1" max="1" width="38.42578125" style="19" customWidth="1"/>
    <col min="2" max="2" width="38.7109375" style="19" customWidth="1"/>
    <col min="3" max="3" width="44.85546875" style="19" customWidth="1"/>
    <col min="4" max="4" width="27.140625" style="20" customWidth="1"/>
    <col min="5" max="5" width="29.42578125" style="20" customWidth="1"/>
    <col min="6" max="6" width="66.5703125" style="19" customWidth="1"/>
    <col min="7" max="7" width="34.42578125" style="26" customWidth="1"/>
    <col min="8" max="8" width="106.5703125" style="19" customWidth="1"/>
    <col min="9" max="9" width="34.7109375" style="11" customWidth="1"/>
    <col min="10" max="10" width="16.85546875" style="11" customWidth="1"/>
    <col min="11" max="11" width="16.5703125" style="11" customWidth="1"/>
    <col min="12" max="13" width="15.42578125" style="11" customWidth="1"/>
    <col min="14" max="16384" width="11.42578125" style="12"/>
  </cols>
  <sheetData>
    <row r="2" spans="1:13" ht="37.5" customHeight="1" x14ac:dyDescent="0.25">
      <c r="A2" s="27" t="s">
        <v>0</v>
      </c>
      <c r="B2" s="27"/>
      <c r="C2" s="27"/>
      <c r="D2" s="27"/>
      <c r="E2" s="27"/>
      <c r="F2" s="27"/>
      <c r="G2" s="27"/>
      <c r="H2" s="27"/>
    </row>
    <row r="3" spans="1:13" ht="37.5" customHeight="1" x14ac:dyDescent="0.25">
      <c r="A3" s="27" t="s">
        <v>13</v>
      </c>
      <c r="B3" s="27"/>
      <c r="C3" s="27"/>
      <c r="D3" s="27"/>
      <c r="E3" s="27"/>
      <c r="F3" s="27"/>
      <c r="G3" s="27"/>
      <c r="H3" s="27"/>
    </row>
    <row r="4" spans="1:13" x14ac:dyDescent="0.25">
      <c r="A4" s="13"/>
      <c r="B4" s="13"/>
      <c r="C4" s="14"/>
      <c r="D4" s="15"/>
      <c r="E4" s="15"/>
      <c r="F4" s="13"/>
      <c r="G4" s="13"/>
      <c r="H4" s="13"/>
    </row>
    <row r="5" spans="1:13" s="6" customFormat="1" ht="52.5" customHeight="1" x14ac:dyDescent="0.25">
      <c r="A5" s="17" t="s">
        <v>1</v>
      </c>
      <c r="B5" s="17" t="s">
        <v>10</v>
      </c>
      <c r="C5" s="17" t="s">
        <v>2</v>
      </c>
      <c r="D5" s="17" t="s">
        <v>3</v>
      </c>
      <c r="E5" s="17" t="s">
        <v>4</v>
      </c>
      <c r="F5" s="17" t="s">
        <v>5</v>
      </c>
      <c r="G5" s="17" t="s">
        <v>6</v>
      </c>
      <c r="H5" s="17" t="s">
        <v>7</v>
      </c>
      <c r="I5" s="29" t="s">
        <v>54</v>
      </c>
      <c r="J5" s="5"/>
      <c r="K5" s="5"/>
      <c r="L5" s="5"/>
      <c r="M5" s="5"/>
    </row>
    <row r="6" spans="1:13" s="6" customFormat="1" ht="93" customHeight="1" x14ac:dyDescent="0.25">
      <c r="A6" s="18" t="s">
        <v>14</v>
      </c>
      <c r="B6" s="10">
        <v>44328</v>
      </c>
      <c r="C6" s="1" t="s">
        <v>12</v>
      </c>
      <c r="D6" s="1" t="s">
        <v>47</v>
      </c>
      <c r="E6" s="10">
        <v>44328</v>
      </c>
      <c r="F6" s="2" t="s">
        <v>17</v>
      </c>
      <c r="G6" s="1">
        <v>800032069</v>
      </c>
      <c r="H6" s="3" t="s">
        <v>29</v>
      </c>
      <c r="I6" s="4">
        <v>2000000</v>
      </c>
      <c r="J6" s="5"/>
      <c r="K6" s="5"/>
      <c r="L6" s="5"/>
      <c r="M6" s="5"/>
    </row>
    <row r="7" spans="1:13" s="6" customFormat="1" ht="93" customHeight="1" x14ac:dyDescent="0.25">
      <c r="A7" s="18" t="s">
        <v>15</v>
      </c>
      <c r="B7" s="10">
        <v>44328</v>
      </c>
      <c r="C7" s="1" t="s">
        <v>11</v>
      </c>
      <c r="D7" s="1" t="s">
        <v>48</v>
      </c>
      <c r="E7" s="10">
        <v>44328</v>
      </c>
      <c r="F7" s="2" t="s">
        <v>18</v>
      </c>
      <c r="G7" s="1">
        <v>800015583</v>
      </c>
      <c r="H7" s="3" t="s">
        <v>30</v>
      </c>
      <c r="I7" s="4">
        <v>14280000</v>
      </c>
      <c r="J7" s="5"/>
      <c r="K7" s="5"/>
      <c r="L7" s="5"/>
      <c r="M7" s="5"/>
    </row>
    <row r="8" spans="1:13" s="6" customFormat="1" ht="168" customHeight="1" x14ac:dyDescent="0.25">
      <c r="A8" s="18" t="s">
        <v>16</v>
      </c>
      <c r="B8" s="10">
        <v>44328</v>
      </c>
      <c r="C8" s="1" t="s">
        <v>12</v>
      </c>
      <c r="D8" s="1" t="s">
        <v>49</v>
      </c>
      <c r="E8" s="10">
        <v>44328</v>
      </c>
      <c r="F8" s="7" t="s">
        <v>19</v>
      </c>
      <c r="G8" s="1">
        <v>860040470</v>
      </c>
      <c r="H8" s="3" t="s">
        <v>31</v>
      </c>
      <c r="I8" s="4">
        <v>1050000</v>
      </c>
      <c r="J8" s="5"/>
      <c r="K8" s="5"/>
      <c r="L8" s="5"/>
      <c r="M8" s="5"/>
    </row>
    <row r="9" spans="1:13" s="6" customFormat="1" ht="93" customHeight="1" x14ac:dyDescent="0.25">
      <c r="A9" s="18">
        <v>865</v>
      </c>
      <c r="B9" s="10">
        <v>44319</v>
      </c>
      <c r="C9" s="1" t="s">
        <v>12</v>
      </c>
      <c r="D9" s="1" t="s">
        <v>47</v>
      </c>
      <c r="E9" s="10">
        <v>44319</v>
      </c>
      <c r="F9" s="7" t="s">
        <v>20</v>
      </c>
      <c r="G9" s="1">
        <v>800098270</v>
      </c>
      <c r="H9" s="3" t="s">
        <v>32</v>
      </c>
      <c r="I9" s="4">
        <v>17850000</v>
      </c>
      <c r="J9" s="5"/>
      <c r="K9" s="5"/>
      <c r="L9" s="5"/>
      <c r="M9" s="5"/>
    </row>
    <row r="10" spans="1:13" s="6" customFormat="1" ht="93" customHeight="1" x14ac:dyDescent="0.25">
      <c r="A10" s="18">
        <v>866</v>
      </c>
      <c r="B10" s="10">
        <v>44320</v>
      </c>
      <c r="C10" s="8" t="s">
        <v>46</v>
      </c>
      <c r="D10" s="1" t="s">
        <v>50</v>
      </c>
      <c r="E10" s="10">
        <v>44320</v>
      </c>
      <c r="F10" s="7" t="s">
        <v>21</v>
      </c>
      <c r="G10" s="1">
        <v>830059465</v>
      </c>
      <c r="H10" s="3" t="s">
        <v>33</v>
      </c>
      <c r="I10" s="4">
        <v>3280000</v>
      </c>
      <c r="J10" s="5"/>
      <c r="K10" s="5"/>
      <c r="L10" s="5"/>
      <c r="M10" s="5"/>
    </row>
    <row r="11" spans="1:13" s="6" customFormat="1" ht="93" customHeight="1" x14ac:dyDescent="0.25">
      <c r="A11" s="18">
        <v>867</v>
      </c>
      <c r="B11" s="10">
        <v>44322</v>
      </c>
      <c r="C11" s="1" t="s">
        <v>11</v>
      </c>
      <c r="D11" s="1" t="s">
        <v>51</v>
      </c>
      <c r="E11" s="10">
        <v>44322</v>
      </c>
      <c r="F11" s="9" t="s">
        <v>22</v>
      </c>
      <c r="G11" s="1">
        <v>830042244</v>
      </c>
      <c r="H11" s="3" t="s">
        <v>34</v>
      </c>
      <c r="I11" s="4">
        <v>28700281</v>
      </c>
      <c r="J11" s="5"/>
      <c r="K11" s="5"/>
      <c r="L11" s="5"/>
      <c r="M11" s="5"/>
    </row>
    <row r="12" spans="1:13" s="6" customFormat="1" ht="93" customHeight="1" x14ac:dyDescent="0.25">
      <c r="A12" s="18">
        <v>868</v>
      </c>
      <c r="B12" s="10">
        <v>44326</v>
      </c>
      <c r="C12" s="1" t="s">
        <v>12</v>
      </c>
      <c r="D12" s="1" t="s">
        <v>50</v>
      </c>
      <c r="E12" s="10">
        <v>44326</v>
      </c>
      <c r="F12" s="9" t="s">
        <v>23</v>
      </c>
      <c r="G12" s="1">
        <v>901067737</v>
      </c>
      <c r="H12" s="3" t="s">
        <v>35</v>
      </c>
      <c r="I12" s="4">
        <v>2975000</v>
      </c>
      <c r="J12" s="5"/>
      <c r="K12" s="5"/>
      <c r="L12" s="5"/>
      <c r="M12" s="5"/>
    </row>
    <row r="13" spans="1:13" s="6" customFormat="1" ht="93" customHeight="1" x14ac:dyDescent="0.25">
      <c r="A13" s="18">
        <v>869</v>
      </c>
      <c r="B13" s="10">
        <v>44342</v>
      </c>
      <c r="C13" s="1" t="s">
        <v>46</v>
      </c>
      <c r="D13" s="1" t="s">
        <v>51</v>
      </c>
      <c r="E13" s="10">
        <v>44342</v>
      </c>
      <c r="F13" s="9" t="s">
        <v>24</v>
      </c>
      <c r="G13" s="1">
        <v>900596849</v>
      </c>
      <c r="H13" s="3" t="s">
        <v>36</v>
      </c>
      <c r="I13" s="4">
        <v>13090000</v>
      </c>
      <c r="J13" s="5"/>
      <c r="K13" s="5"/>
      <c r="L13" s="5"/>
      <c r="M13" s="5"/>
    </row>
    <row r="14" spans="1:13" s="6" customFormat="1" ht="93" customHeight="1" x14ac:dyDescent="0.25">
      <c r="A14" s="18">
        <v>870</v>
      </c>
      <c r="B14" s="10">
        <v>44342</v>
      </c>
      <c r="C14" s="1" t="s">
        <v>11</v>
      </c>
      <c r="D14" s="1" t="s">
        <v>52</v>
      </c>
      <c r="E14" s="10">
        <v>44342</v>
      </c>
      <c r="F14" s="9" t="s">
        <v>25</v>
      </c>
      <c r="G14" s="1">
        <v>900127417</v>
      </c>
      <c r="H14" s="3" t="s">
        <v>37</v>
      </c>
      <c r="I14" s="4">
        <v>42126000</v>
      </c>
      <c r="J14" s="5"/>
      <c r="K14" s="5"/>
      <c r="L14" s="5"/>
      <c r="M14" s="5"/>
    </row>
    <row r="15" spans="1:13" s="6" customFormat="1" ht="93" customHeight="1" x14ac:dyDescent="0.25">
      <c r="A15" s="18">
        <v>871</v>
      </c>
      <c r="B15" s="10">
        <v>44342</v>
      </c>
      <c r="C15" s="1" t="s">
        <v>11</v>
      </c>
      <c r="D15" s="1" t="s">
        <v>53</v>
      </c>
      <c r="E15" s="10">
        <v>44342</v>
      </c>
      <c r="F15" s="9" t="s">
        <v>26</v>
      </c>
      <c r="G15" s="1">
        <v>860076580</v>
      </c>
      <c r="H15" s="3" t="s">
        <v>38</v>
      </c>
      <c r="I15" s="4">
        <v>14583932</v>
      </c>
      <c r="J15" s="5"/>
      <c r="K15" s="5"/>
      <c r="L15" s="5"/>
      <c r="M15" s="5"/>
    </row>
    <row r="16" spans="1:13" s="6" customFormat="1" ht="146.25" customHeight="1" x14ac:dyDescent="0.25">
      <c r="A16" s="18">
        <v>872</v>
      </c>
      <c r="B16" s="10">
        <v>44342</v>
      </c>
      <c r="C16" s="1" t="s">
        <v>12</v>
      </c>
      <c r="D16" s="1" t="s">
        <v>51</v>
      </c>
      <c r="E16" s="10">
        <v>44342</v>
      </c>
      <c r="F16" s="9" t="s">
        <v>27</v>
      </c>
      <c r="G16" s="1">
        <v>900908774</v>
      </c>
      <c r="H16" s="3" t="s">
        <v>39</v>
      </c>
      <c r="I16" s="4">
        <v>666400</v>
      </c>
      <c r="J16" s="5"/>
      <c r="K16" s="5"/>
      <c r="L16" s="5"/>
      <c r="M16" s="5"/>
    </row>
    <row r="17" spans="1:13" s="6" customFormat="1" ht="113.25" customHeight="1" x14ac:dyDescent="0.25">
      <c r="A17" s="18">
        <v>873</v>
      </c>
      <c r="B17" s="10">
        <v>44343</v>
      </c>
      <c r="C17" s="1" t="s">
        <v>12</v>
      </c>
      <c r="D17" s="1" t="s">
        <v>53</v>
      </c>
      <c r="E17" s="10">
        <v>44343</v>
      </c>
      <c r="F17" s="9" t="s">
        <v>28</v>
      </c>
      <c r="G17" s="1">
        <v>900631235</v>
      </c>
      <c r="H17" s="3" t="s">
        <v>40</v>
      </c>
      <c r="I17" s="4">
        <v>43096847</v>
      </c>
      <c r="J17" s="5"/>
      <c r="K17" s="5"/>
      <c r="L17" s="5"/>
      <c r="M17" s="5"/>
    </row>
    <row r="18" spans="1:13" s="23" customFormat="1" x14ac:dyDescent="0.25">
      <c r="A18" s="21"/>
      <c r="B18" s="19"/>
      <c r="C18" s="19"/>
      <c r="D18" s="16"/>
      <c r="E18" s="16"/>
      <c r="F18" s="21"/>
      <c r="G18" s="22"/>
      <c r="H18" s="21"/>
      <c r="I18" s="24"/>
      <c r="J18" s="24"/>
      <c r="K18" s="24"/>
      <c r="L18" s="24"/>
      <c r="M18" s="24"/>
    </row>
    <row r="19" spans="1:13" s="23" customFormat="1" x14ac:dyDescent="0.25">
      <c r="A19" s="21" t="s">
        <v>8</v>
      </c>
      <c r="B19" s="19">
        <v>9</v>
      </c>
      <c r="C19" s="19"/>
      <c r="D19" s="16"/>
      <c r="E19" s="16"/>
      <c r="F19" s="21"/>
      <c r="G19" s="22"/>
      <c r="H19" s="12" t="s">
        <v>41</v>
      </c>
      <c r="I19" s="28">
        <f>SUM(I9:I17)</f>
        <v>166368460</v>
      </c>
      <c r="J19" s="24"/>
      <c r="K19" s="24"/>
      <c r="L19" s="24"/>
      <c r="M19" s="24"/>
    </row>
    <row r="20" spans="1:13" s="23" customFormat="1" x14ac:dyDescent="0.25">
      <c r="A20" s="21" t="s">
        <v>9</v>
      </c>
      <c r="B20" s="19">
        <v>3</v>
      </c>
      <c r="C20" s="19"/>
      <c r="D20" s="16"/>
      <c r="E20" s="16"/>
      <c r="F20" s="21"/>
      <c r="G20" s="22"/>
      <c r="H20" s="12" t="s">
        <v>42</v>
      </c>
      <c r="I20" s="26" t="s">
        <v>43</v>
      </c>
      <c r="J20" s="24"/>
      <c r="K20" s="24"/>
      <c r="L20" s="24"/>
      <c r="M20" s="24"/>
    </row>
    <row r="21" spans="1:13" s="23" customFormat="1" x14ac:dyDescent="0.25">
      <c r="A21" s="21"/>
      <c r="B21" s="19"/>
      <c r="C21" s="19"/>
      <c r="D21" s="16"/>
      <c r="E21" s="16"/>
      <c r="F21" s="21"/>
      <c r="G21" s="22"/>
      <c r="H21" s="12" t="s">
        <v>44</v>
      </c>
      <c r="I21" s="28">
        <f>SUM(I6:I8)</f>
        <v>17330000</v>
      </c>
      <c r="J21" s="24"/>
      <c r="K21" s="24"/>
      <c r="L21" s="24"/>
      <c r="M21" s="24"/>
    </row>
    <row r="22" spans="1:13" s="23" customFormat="1" x14ac:dyDescent="0.25">
      <c r="A22" s="21"/>
      <c r="B22" s="19"/>
      <c r="C22" s="19"/>
      <c r="D22" s="16"/>
      <c r="E22" s="16"/>
      <c r="F22" s="21"/>
      <c r="G22" s="22"/>
      <c r="H22" s="12" t="s">
        <v>45</v>
      </c>
      <c r="I22" s="26" t="s">
        <v>43</v>
      </c>
      <c r="J22" s="24"/>
      <c r="K22" s="24"/>
      <c r="L22" s="24"/>
      <c r="M22" s="24"/>
    </row>
    <row r="23" spans="1:13" s="23" customFormat="1" x14ac:dyDescent="0.25">
      <c r="A23" s="21"/>
      <c r="B23" s="19"/>
      <c r="C23" s="19"/>
      <c r="D23" s="16"/>
      <c r="E23" s="16"/>
      <c r="F23" s="21"/>
      <c r="G23" s="22"/>
      <c r="H23" s="21"/>
      <c r="I23" s="12"/>
      <c r="J23" s="24"/>
      <c r="K23" s="24"/>
      <c r="L23" s="24"/>
      <c r="M23" s="24"/>
    </row>
    <row r="24" spans="1:13" s="23" customFormat="1" x14ac:dyDescent="0.25">
      <c r="A24" s="21"/>
      <c r="B24" s="19"/>
      <c r="C24" s="19"/>
      <c r="D24" s="16"/>
      <c r="E24" s="25"/>
      <c r="F24" s="21"/>
      <c r="G24" s="22"/>
      <c r="H24" s="21"/>
      <c r="I24" s="24"/>
      <c r="J24" s="24"/>
      <c r="K24" s="24"/>
      <c r="L24" s="24"/>
      <c r="M24" s="24"/>
    </row>
    <row r="25" spans="1:13" s="23" customFormat="1" x14ac:dyDescent="0.25">
      <c r="A25" s="21"/>
      <c r="B25" s="19"/>
      <c r="C25" s="19"/>
      <c r="D25" s="16"/>
      <c r="E25" s="16"/>
      <c r="F25" s="21"/>
      <c r="G25" s="22"/>
      <c r="H25" s="21"/>
      <c r="I25" s="24"/>
      <c r="J25" s="24"/>
      <c r="K25" s="24"/>
      <c r="L25" s="24"/>
      <c r="M25" s="24"/>
    </row>
    <row r="26" spans="1:13" s="23" customFormat="1" x14ac:dyDescent="0.25">
      <c r="A26" s="21"/>
      <c r="B26" s="19"/>
      <c r="C26" s="19"/>
      <c r="D26" s="16"/>
      <c r="E26" s="16"/>
      <c r="F26" s="21"/>
      <c r="G26" s="22"/>
      <c r="H26" s="21"/>
      <c r="I26" s="24"/>
      <c r="J26" s="24"/>
      <c r="K26" s="24"/>
      <c r="L26" s="24"/>
      <c r="M26" s="24"/>
    </row>
    <row r="27" spans="1:13" s="23" customFormat="1" x14ac:dyDescent="0.25">
      <c r="A27" s="21"/>
      <c r="B27" s="19"/>
      <c r="C27" s="19"/>
      <c r="D27" s="16"/>
      <c r="E27" s="16"/>
      <c r="F27" s="21"/>
      <c r="G27" s="22"/>
      <c r="H27" s="21"/>
      <c r="I27" s="24"/>
      <c r="J27" s="24"/>
      <c r="K27" s="24"/>
      <c r="L27" s="24"/>
      <c r="M27" s="24"/>
    </row>
    <row r="28" spans="1:13" s="23" customFormat="1" x14ac:dyDescent="0.25">
      <c r="A28" s="21"/>
      <c r="B28" s="19"/>
      <c r="C28" s="19"/>
      <c r="D28" s="16"/>
      <c r="E28" s="16"/>
      <c r="F28" s="21"/>
      <c r="G28" s="22"/>
      <c r="H28" s="21"/>
      <c r="I28" s="24"/>
      <c r="J28" s="24"/>
      <c r="K28" s="24"/>
      <c r="L28" s="24"/>
      <c r="M28" s="24"/>
    </row>
    <row r="29" spans="1:13" s="23" customFormat="1" x14ac:dyDescent="0.25">
      <c r="A29" s="21"/>
      <c r="B29" s="19"/>
      <c r="C29" s="19"/>
      <c r="D29" s="16"/>
      <c r="E29" s="16"/>
      <c r="F29" s="21"/>
      <c r="G29" s="22"/>
      <c r="H29" s="21"/>
      <c r="I29" s="24"/>
      <c r="J29" s="24"/>
      <c r="K29" s="24"/>
      <c r="L29" s="24"/>
      <c r="M29" s="24"/>
    </row>
    <row r="30" spans="1:13" s="23" customFormat="1" x14ac:dyDescent="0.25">
      <c r="A30" s="21"/>
      <c r="B30" s="19"/>
      <c r="C30" s="19"/>
      <c r="D30" s="16"/>
      <c r="E30" s="16"/>
      <c r="F30" s="21"/>
      <c r="G30" s="22"/>
      <c r="H30" s="21"/>
      <c r="I30" s="24"/>
      <c r="J30" s="24"/>
      <c r="K30" s="24"/>
      <c r="L30" s="24"/>
      <c r="M30" s="24"/>
    </row>
    <row r="31" spans="1:13" s="23" customFormat="1" x14ac:dyDescent="0.25">
      <c r="A31" s="21"/>
      <c r="B31" s="19"/>
      <c r="C31" s="19"/>
      <c r="D31" s="16"/>
      <c r="E31" s="16"/>
      <c r="F31" s="21"/>
      <c r="G31" s="22"/>
      <c r="H31" s="21"/>
      <c r="I31" s="24"/>
      <c r="J31" s="24"/>
      <c r="K31" s="24"/>
      <c r="L31" s="24"/>
      <c r="M31" s="24"/>
    </row>
    <row r="32" spans="1:13" s="23" customFormat="1" x14ac:dyDescent="0.25">
      <c r="A32" s="21"/>
      <c r="B32" s="19"/>
      <c r="C32" s="19"/>
      <c r="D32" s="16"/>
      <c r="E32" s="16"/>
      <c r="F32" s="21"/>
      <c r="G32" s="22"/>
      <c r="H32" s="21"/>
      <c r="I32" s="24"/>
      <c r="J32" s="24"/>
      <c r="K32" s="24"/>
      <c r="L32" s="24"/>
      <c r="M32" s="24"/>
    </row>
    <row r="33" spans="1:13" s="23" customFormat="1" x14ac:dyDescent="0.25">
      <c r="A33" s="21"/>
      <c r="B33" s="19"/>
      <c r="C33" s="19"/>
      <c r="D33" s="16"/>
      <c r="E33" s="16"/>
      <c r="F33" s="21"/>
      <c r="G33" s="22"/>
      <c r="H33" s="21"/>
      <c r="I33" s="24"/>
      <c r="J33" s="24"/>
      <c r="K33" s="24"/>
      <c r="L33" s="24"/>
      <c r="M33" s="24"/>
    </row>
    <row r="34" spans="1:13" s="23" customFormat="1" x14ac:dyDescent="0.25">
      <c r="A34" s="21"/>
      <c r="B34" s="19"/>
      <c r="C34" s="19"/>
      <c r="D34" s="16"/>
      <c r="E34" s="16"/>
      <c r="F34" s="21"/>
      <c r="G34" s="22"/>
      <c r="H34" s="21"/>
      <c r="I34" s="24"/>
      <c r="J34" s="24"/>
      <c r="K34" s="24"/>
      <c r="L34" s="24"/>
      <c r="M34" s="24"/>
    </row>
    <row r="35" spans="1:13" s="23" customFormat="1" x14ac:dyDescent="0.25">
      <c r="A35" s="21"/>
      <c r="B35" s="19"/>
      <c r="C35" s="19"/>
      <c r="D35" s="16"/>
      <c r="E35" s="16"/>
      <c r="F35" s="21"/>
      <c r="G35" s="22"/>
      <c r="H35" s="21"/>
      <c r="I35" s="24"/>
      <c r="J35" s="24"/>
      <c r="K35" s="24"/>
      <c r="L35" s="24"/>
      <c r="M35" s="24"/>
    </row>
    <row r="36" spans="1:13" s="23" customFormat="1" x14ac:dyDescent="0.25">
      <c r="A36" s="21"/>
      <c r="B36" s="19"/>
      <c r="C36" s="19"/>
      <c r="D36" s="16"/>
      <c r="E36" s="16"/>
      <c r="F36" s="21"/>
      <c r="G36" s="22"/>
      <c r="H36" s="21"/>
      <c r="I36" s="24"/>
      <c r="J36" s="24"/>
      <c r="K36" s="24"/>
      <c r="L36" s="24"/>
      <c r="M36" s="24"/>
    </row>
    <row r="37" spans="1:13" s="23" customFormat="1" x14ac:dyDescent="0.25">
      <c r="A37" s="21"/>
      <c r="B37" s="19"/>
      <c r="C37" s="19"/>
      <c r="D37" s="16"/>
      <c r="E37" s="16"/>
      <c r="F37" s="21"/>
      <c r="G37" s="22"/>
      <c r="H37" s="21"/>
      <c r="I37" s="24"/>
      <c r="J37" s="24"/>
      <c r="K37" s="24"/>
      <c r="L37" s="24"/>
      <c r="M37" s="24"/>
    </row>
    <row r="38" spans="1:13" s="23" customFormat="1" x14ac:dyDescent="0.25">
      <c r="A38" s="21"/>
      <c r="B38" s="19"/>
      <c r="C38" s="19"/>
      <c r="D38" s="16"/>
      <c r="E38" s="16"/>
      <c r="F38" s="21"/>
      <c r="G38" s="22"/>
      <c r="H38" s="21"/>
      <c r="I38" s="24"/>
      <c r="J38" s="24"/>
      <c r="K38" s="24"/>
      <c r="L38" s="24"/>
      <c r="M38" s="24"/>
    </row>
    <row r="39" spans="1:13" s="23" customFormat="1" x14ac:dyDescent="0.25">
      <c r="A39" s="21"/>
      <c r="B39" s="19"/>
      <c r="C39" s="19"/>
      <c r="D39" s="16"/>
      <c r="E39" s="16"/>
      <c r="F39" s="21"/>
      <c r="G39" s="22"/>
      <c r="H39" s="21"/>
      <c r="I39" s="24"/>
      <c r="J39" s="24"/>
      <c r="K39" s="24"/>
      <c r="L39" s="24"/>
      <c r="M39" s="24"/>
    </row>
    <row r="40" spans="1:13" s="23" customFormat="1" x14ac:dyDescent="0.25">
      <c r="A40" s="21"/>
      <c r="B40" s="19"/>
      <c r="C40" s="19"/>
      <c r="D40" s="16"/>
      <c r="E40" s="16"/>
      <c r="F40" s="21"/>
      <c r="G40" s="22"/>
      <c r="H40" s="21"/>
      <c r="I40" s="24"/>
      <c r="J40" s="24"/>
      <c r="K40" s="24"/>
      <c r="L40" s="24"/>
      <c r="M40" s="24"/>
    </row>
    <row r="41" spans="1:13" s="23" customFormat="1" x14ac:dyDescent="0.25">
      <c r="A41" s="21"/>
      <c r="B41" s="19"/>
      <c r="C41" s="19"/>
      <c r="D41" s="16"/>
      <c r="E41" s="16"/>
      <c r="F41" s="21"/>
      <c r="G41" s="22"/>
      <c r="H41" s="21"/>
      <c r="I41" s="24"/>
      <c r="J41" s="24"/>
      <c r="K41" s="24"/>
      <c r="L41" s="24"/>
      <c r="M41" s="24"/>
    </row>
    <row r="42" spans="1:13" s="23" customFormat="1" x14ac:dyDescent="0.25">
      <c r="A42" s="21"/>
      <c r="B42" s="19"/>
      <c r="C42" s="19"/>
      <c r="D42" s="16"/>
      <c r="E42" s="16"/>
      <c r="F42" s="21"/>
      <c r="G42" s="22"/>
      <c r="H42" s="21"/>
      <c r="I42" s="24"/>
      <c r="J42" s="24"/>
      <c r="K42" s="24"/>
      <c r="L42" s="24"/>
      <c r="M42" s="24"/>
    </row>
    <row r="43" spans="1:13" s="23" customFormat="1" x14ac:dyDescent="0.25">
      <c r="A43" s="21"/>
      <c r="B43" s="19"/>
      <c r="C43" s="19"/>
      <c r="D43" s="16"/>
      <c r="E43" s="16"/>
      <c r="F43" s="21"/>
      <c r="G43" s="22"/>
      <c r="H43" s="21"/>
      <c r="I43" s="24"/>
      <c r="J43" s="24"/>
      <c r="K43" s="24"/>
      <c r="L43" s="24"/>
      <c r="M43" s="24"/>
    </row>
    <row r="44" spans="1:13" s="23" customFormat="1" x14ac:dyDescent="0.25">
      <c r="A44" s="21"/>
      <c r="B44" s="19"/>
      <c r="C44" s="19"/>
      <c r="D44" s="16"/>
      <c r="E44" s="16"/>
      <c r="F44" s="21"/>
      <c r="G44" s="22"/>
      <c r="H44" s="21"/>
      <c r="I44" s="24"/>
      <c r="J44" s="24"/>
      <c r="K44" s="24"/>
      <c r="L44" s="24"/>
      <c r="M44" s="24"/>
    </row>
    <row r="45" spans="1:13" s="23" customFormat="1" x14ac:dyDescent="0.25">
      <c r="A45" s="21"/>
      <c r="B45" s="19"/>
      <c r="C45" s="19"/>
      <c r="D45" s="16"/>
      <c r="E45" s="16"/>
      <c r="F45" s="21"/>
      <c r="G45" s="22"/>
      <c r="H45" s="21"/>
      <c r="I45" s="24"/>
      <c r="J45" s="24"/>
      <c r="K45" s="24"/>
      <c r="L45" s="24"/>
      <c r="M45" s="24"/>
    </row>
    <row r="46" spans="1:13" s="23" customFormat="1" x14ac:dyDescent="0.25">
      <c r="A46" s="21"/>
      <c r="B46" s="19"/>
      <c r="C46" s="19"/>
      <c r="D46" s="16"/>
      <c r="E46" s="16"/>
      <c r="F46" s="21"/>
      <c r="G46" s="22"/>
      <c r="H46" s="21"/>
      <c r="I46" s="24"/>
      <c r="J46" s="24"/>
      <c r="K46" s="24"/>
      <c r="L46" s="24"/>
      <c r="M46" s="24"/>
    </row>
    <row r="47" spans="1:13" s="23" customFormat="1" x14ac:dyDescent="0.25">
      <c r="A47" s="21"/>
      <c r="B47" s="19"/>
      <c r="C47" s="19"/>
      <c r="D47" s="16"/>
      <c r="E47" s="16"/>
      <c r="F47" s="21"/>
      <c r="G47" s="22"/>
      <c r="H47" s="21"/>
      <c r="I47" s="24"/>
      <c r="J47" s="24"/>
      <c r="K47" s="24"/>
      <c r="L47" s="24"/>
      <c r="M47" s="24"/>
    </row>
    <row r="48" spans="1:13" s="23" customFormat="1" x14ac:dyDescent="0.25">
      <c r="A48" s="21"/>
      <c r="B48" s="19"/>
      <c r="C48" s="19"/>
      <c r="D48" s="16"/>
      <c r="E48" s="16"/>
      <c r="F48" s="21"/>
      <c r="G48" s="22"/>
      <c r="H48" s="21"/>
      <c r="I48" s="24"/>
      <c r="J48" s="24"/>
      <c r="K48" s="24"/>
      <c r="L48" s="24"/>
      <c r="M48" s="24"/>
    </row>
    <row r="49" spans="1:13" s="23" customFormat="1" x14ac:dyDescent="0.25">
      <c r="A49" s="21"/>
      <c r="B49" s="19"/>
      <c r="C49" s="19"/>
      <c r="D49" s="16"/>
      <c r="E49" s="16"/>
      <c r="F49" s="21"/>
      <c r="G49" s="22"/>
      <c r="H49" s="21"/>
      <c r="I49" s="24"/>
      <c r="J49" s="24"/>
      <c r="K49" s="24"/>
      <c r="L49" s="24"/>
      <c r="M49" s="24"/>
    </row>
    <row r="50" spans="1:13" s="23" customFormat="1" x14ac:dyDescent="0.25">
      <c r="A50" s="21"/>
      <c r="B50" s="19"/>
      <c r="C50" s="19"/>
      <c r="D50" s="16"/>
      <c r="E50" s="16"/>
      <c r="F50" s="21"/>
      <c r="G50" s="22"/>
      <c r="H50" s="21"/>
      <c r="I50" s="24"/>
      <c r="J50" s="24"/>
      <c r="K50" s="24"/>
      <c r="L50" s="24"/>
      <c r="M50" s="24"/>
    </row>
    <row r="51" spans="1:13" s="23" customFormat="1" x14ac:dyDescent="0.25">
      <c r="A51" s="21"/>
      <c r="B51" s="19"/>
      <c r="C51" s="19"/>
      <c r="D51" s="16"/>
      <c r="E51" s="16"/>
      <c r="F51" s="21"/>
      <c r="G51" s="22"/>
      <c r="H51" s="21"/>
      <c r="I51" s="24"/>
      <c r="J51" s="24"/>
      <c r="K51" s="24"/>
      <c r="L51" s="24"/>
      <c r="M51" s="24"/>
    </row>
    <row r="52" spans="1:13" s="23" customFormat="1" x14ac:dyDescent="0.25">
      <c r="A52" s="21"/>
      <c r="B52" s="19"/>
      <c r="C52" s="19"/>
      <c r="D52" s="16"/>
      <c r="E52" s="16"/>
      <c r="F52" s="21"/>
      <c r="G52" s="22"/>
      <c r="H52" s="21"/>
      <c r="I52" s="24"/>
      <c r="J52" s="24"/>
      <c r="K52" s="24"/>
      <c r="L52" s="24"/>
      <c r="M52" s="24"/>
    </row>
    <row r="53" spans="1:13" s="23" customFormat="1" x14ac:dyDescent="0.25">
      <c r="A53" s="21"/>
      <c r="B53" s="19"/>
      <c r="C53" s="19"/>
      <c r="D53" s="16"/>
      <c r="E53" s="16"/>
      <c r="F53" s="21"/>
      <c r="G53" s="22"/>
      <c r="H53" s="21"/>
      <c r="I53" s="24"/>
      <c r="J53" s="24"/>
      <c r="K53" s="24"/>
      <c r="L53" s="24"/>
      <c r="M53" s="24"/>
    </row>
    <row r="54" spans="1:13" s="23" customFormat="1" x14ac:dyDescent="0.25">
      <c r="A54" s="21"/>
      <c r="B54" s="19"/>
      <c r="C54" s="19"/>
      <c r="D54" s="16"/>
      <c r="E54" s="16"/>
      <c r="F54" s="21"/>
      <c r="G54" s="22"/>
      <c r="H54" s="21"/>
      <c r="I54" s="24"/>
      <c r="J54" s="24"/>
      <c r="K54" s="24"/>
      <c r="L54" s="24"/>
      <c r="M54" s="24"/>
    </row>
    <row r="55" spans="1:13" s="23" customFormat="1" x14ac:dyDescent="0.25">
      <c r="A55" s="21"/>
      <c r="B55" s="19"/>
      <c r="C55" s="19"/>
      <c r="D55" s="16"/>
      <c r="E55" s="16"/>
      <c r="F55" s="21"/>
      <c r="G55" s="22"/>
      <c r="H55" s="21"/>
      <c r="I55" s="24"/>
      <c r="J55" s="24"/>
      <c r="K55" s="24"/>
      <c r="L55" s="24"/>
      <c r="M55" s="24"/>
    </row>
    <row r="56" spans="1:13" s="23" customFormat="1" x14ac:dyDescent="0.25">
      <c r="A56" s="21"/>
      <c r="B56" s="19"/>
      <c r="C56" s="19"/>
      <c r="D56" s="16"/>
      <c r="E56" s="16"/>
      <c r="F56" s="21"/>
      <c r="G56" s="22"/>
      <c r="H56" s="21"/>
      <c r="I56" s="24"/>
      <c r="J56" s="24"/>
      <c r="K56" s="24"/>
      <c r="L56" s="24"/>
      <c r="M56" s="24"/>
    </row>
    <row r="57" spans="1:13" s="23" customFormat="1" x14ac:dyDescent="0.25">
      <c r="A57" s="21"/>
      <c r="B57" s="19"/>
      <c r="C57" s="19"/>
      <c r="D57" s="16"/>
      <c r="E57" s="16"/>
      <c r="F57" s="21"/>
      <c r="G57" s="22"/>
      <c r="H57" s="21"/>
      <c r="I57" s="24"/>
      <c r="J57" s="24"/>
      <c r="K57" s="24"/>
      <c r="L57" s="24"/>
      <c r="M57" s="24"/>
    </row>
    <row r="58" spans="1:13" s="23" customFormat="1" x14ac:dyDescent="0.25">
      <c r="A58" s="21"/>
      <c r="B58" s="19"/>
      <c r="C58" s="19"/>
      <c r="D58" s="16"/>
      <c r="E58" s="16"/>
      <c r="F58" s="21"/>
      <c r="G58" s="22"/>
      <c r="H58" s="21"/>
      <c r="I58" s="24"/>
      <c r="J58" s="24"/>
      <c r="K58" s="24"/>
      <c r="L58" s="24"/>
      <c r="M58" s="24"/>
    </row>
    <row r="59" spans="1:13" s="23" customFormat="1" x14ac:dyDescent="0.25">
      <c r="A59" s="21"/>
      <c r="B59" s="19"/>
      <c r="C59" s="19"/>
      <c r="D59" s="16"/>
      <c r="E59" s="16"/>
      <c r="F59" s="21"/>
      <c r="G59" s="22"/>
      <c r="H59" s="21"/>
      <c r="I59" s="24"/>
      <c r="J59" s="24"/>
      <c r="K59" s="24"/>
      <c r="L59" s="24"/>
      <c r="M59" s="24"/>
    </row>
    <row r="60" spans="1:13" s="23" customFormat="1" x14ac:dyDescent="0.25">
      <c r="A60" s="21"/>
      <c r="B60" s="19"/>
      <c r="C60" s="19"/>
      <c r="D60" s="16"/>
      <c r="E60" s="16"/>
      <c r="F60" s="21"/>
      <c r="G60" s="22"/>
      <c r="H60" s="21"/>
      <c r="I60" s="24"/>
      <c r="J60" s="24"/>
      <c r="K60" s="24"/>
      <c r="L60" s="24"/>
      <c r="M60" s="24"/>
    </row>
    <row r="61" spans="1:13" s="23" customFormat="1" x14ac:dyDescent="0.25">
      <c r="A61" s="21"/>
      <c r="B61" s="19"/>
      <c r="C61" s="19"/>
      <c r="D61" s="16"/>
      <c r="E61" s="16"/>
      <c r="F61" s="21"/>
      <c r="G61" s="22"/>
      <c r="H61" s="21"/>
      <c r="I61" s="24"/>
      <c r="J61" s="24"/>
      <c r="K61" s="24"/>
      <c r="L61" s="24"/>
      <c r="M61" s="24"/>
    </row>
    <row r="62" spans="1:13" s="23" customFormat="1" x14ac:dyDescent="0.25">
      <c r="A62" s="21"/>
      <c r="B62" s="19"/>
      <c r="C62" s="19"/>
      <c r="D62" s="16"/>
      <c r="E62" s="16"/>
      <c r="F62" s="21"/>
      <c r="G62" s="22"/>
      <c r="H62" s="21"/>
      <c r="I62" s="24"/>
      <c r="J62" s="24"/>
      <c r="K62" s="24"/>
      <c r="L62" s="24"/>
      <c r="M62" s="24"/>
    </row>
    <row r="63" spans="1:13" s="23" customFormat="1" x14ac:dyDescent="0.25">
      <c r="A63" s="21"/>
      <c r="B63" s="19"/>
      <c r="C63" s="19"/>
      <c r="D63" s="16"/>
      <c r="E63" s="16"/>
      <c r="F63" s="21"/>
      <c r="G63" s="22"/>
      <c r="H63" s="21"/>
      <c r="I63" s="24"/>
      <c r="J63" s="24"/>
      <c r="K63" s="24"/>
      <c r="L63" s="24"/>
      <c r="M63" s="24"/>
    </row>
    <row r="64" spans="1:13" s="23" customFormat="1" x14ac:dyDescent="0.25">
      <c r="A64" s="21"/>
      <c r="B64" s="19"/>
      <c r="C64" s="19"/>
      <c r="D64" s="16"/>
      <c r="E64" s="16"/>
      <c r="F64" s="21"/>
      <c r="G64" s="22"/>
      <c r="H64" s="21"/>
      <c r="I64" s="24"/>
      <c r="J64" s="24"/>
      <c r="K64" s="24"/>
      <c r="L64" s="24"/>
      <c r="M64" s="24"/>
    </row>
    <row r="65" spans="1:13" s="23" customFormat="1" x14ac:dyDescent="0.25">
      <c r="A65" s="21"/>
      <c r="B65" s="19"/>
      <c r="C65" s="19"/>
      <c r="D65" s="16"/>
      <c r="E65" s="16"/>
      <c r="F65" s="21"/>
      <c r="G65" s="22"/>
      <c r="H65" s="21"/>
      <c r="I65" s="24"/>
      <c r="J65" s="24"/>
      <c r="K65" s="24"/>
      <c r="L65" s="24"/>
      <c r="M65" s="24"/>
    </row>
    <row r="66" spans="1:13" s="23" customFormat="1" x14ac:dyDescent="0.25">
      <c r="A66" s="21"/>
      <c r="B66" s="19"/>
      <c r="C66" s="19"/>
      <c r="D66" s="16"/>
      <c r="E66" s="16"/>
      <c r="F66" s="21"/>
      <c r="G66" s="22"/>
      <c r="H66" s="21"/>
      <c r="I66" s="24"/>
      <c r="J66" s="24"/>
      <c r="K66" s="24"/>
      <c r="L66" s="24"/>
      <c r="M66" s="24"/>
    </row>
    <row r="67" spans="1:13" s="23" customFormat="1" x14ac:dyDescent="0.25">
      <c r="A67" s="21"/>
      <c r="B67" s="19"/>
      <c r="C67" s="19"/>
      <c r="D67" s="16"/>
      <c r="E67" s="16"/>
      <c r="F67" s="21"/>
      <c r="G67" s="22"/>
      <c r="H67" s="21"/>
      <c r="I67" s="24"/>
      <c r="J67" s="24"/>
      <c r="K67" s="24"/>
      <c r="L67" s="24"/>
      <c r="M67" s="24"/>
    </row>
    <row r="68" spans="1:13" s="23" customFormat="1" x14ac:dyDescent="0.25">
      <c r="A68" s="21"/>
      <c r="B68" s="19"/>
      <c r="C68" s="19"/>
      <c r="D68" s="16"/>
      <c r="E68" s="16"/>
      <c r="F68" s="21"/>
      <c r="G68" s="22"/>
      <c r="H68" s="21"/>
      <c r="I68" s="24"/>
      <c r="J68" s="24"/>
      <c r="K68" s="24"/>
      <c r="L68" s="24"/>
      <c r="M68" s="24"/>
    </row>
    <row r="69" spans="1:13" s="23" customFormat="1" x14ac:dyDescent="0.25">
      <c r="A69" s="21"/>
      <c r="B69" s="19"/>
      <c r="C69" s="19"/>
      <c r="D69" s="16"/>
      <c r="E69" s="16"/>
      <c r="F69" s="21"/>
      <c r="G69" s="22"/>
      <c r="H69" s="21"/>
      <c r="I69" s="24"/>
      <c r="J69" s="24"/>
      <c r="K69" s="24"/>
      <c r="L69" s="24"/>
      <c r="M69" s="24"/>
    </row>
    <row r="70" spans="1:13" s="23" customFormat="1" x14ac:dyDescent="0.25">
      <c r="A70" s="21"/>
      <c r="B70" s="19"/>
      <c r="C70" s="19"/>
      <c r="D70" s="16"/>
      <c r="E70" s="16"/>
      <c r="F70" s="21"/>
      <c r="G70" s="22"/>
      <c r="H70" s="21"/>
      <c r="I70" s="24"/>
      <c r="J70" s="24"/>
      <c r="K70" s="24"/>
      <c r="L70" s="24"/>
      <c r="M70" s="24"/>
    </row>
    <row r="71" spans="1:13" s="23" customFormat="1" x14ac:dyDescent="0.25">
      <c r="A71" s="21"/>
      <c r="B71" s="19"/>
      <c r="C71" s="19"/>
      <c r="D71" s="16"/>
      <c r="E71" s="16"/>
      <c r="F71" s="21"/>
      <c r="G71" s="22"/>
      <c r="H71" s="21"/>
      <c r="I71" s="24"/>
      <c r="J71" s="24"/>
      <c r="K71" s="24"/>
      <c r="L71" s="24"/>
      <c r="M71" s="24"/>
    </row>
    <row r="72" spans="1:13" s="23" customFormat="1" x14ac:dyDescent="0.25">
      <c r="A72" s="21"/>
      <c r="B72" s="19"/>
      <c r="C72" s="19"/>
      <c r="D72" s="16"/>
      <c r="E72" s="16"/>
      <c r="F72" s="21"/>
      <c r="G72" s="22"/>
      <c r="H72" s="21"/>
      <c r="I72" s="24"/>
      <c r="J72" s="24"/>
      <c r="K72" s="24"/>
      <c r="L72" s="24"/>
      <c r="M72" s="24"/>
    </row>
    <row r="73" spans="1:13" s="23" customFormat="1" x14ac:dyDescent="0.25">
      <c r="A73" s="21"/>
      <c r="B73" s="19"/>
      <c r="C73" s="19"/>
      <c r="D73" s="16"/>
      <c r="E73" s="16"/>
      <c r="F73" s="21"/>
      <c r="G73" s="22"/>
      <c r="H73" s="21"/>
      <c r="I73" s="24"/>
      <c r="J73" s="24"/>
      <c r="K73" s="24"/>
      <c r="L73" s="24"/>
      <c r="M73" s="24"/>
    </row>
    <row r="74" spans="1:13" s="23" customFormat="1" x14ac:dyDescent="0.25">
      <c r="A74" s="21"/>
      <c r="B74" s="19"/>
      <c r="C74" s="19"/>
      <c r="D74" s="16"/>
      <c r="E74" s="16"/>
      <c r="F74" s="21"/>
      <c r="G74" s="22"/>
      <c r="H74" s="21"/>
      <c r="I74" s="24"/>
      <c r="J74" s="24"/>
      <c r="K74" s="24"/>
      <c r="L74" s="24"/>
      <c r="M74" s="24"/>
    </row>
    <row r="75" spans="1:13" s="23" customFormat="1" x14ac:dyDescent="0.25">
      <c r="A75" s="21"/>
      <c r="B75" s="19"/>
      <c r="C75" s="19"/>
      <c r="D75" s="16"/>
      <c r="E75" s="16"/>
      <c r="F75" s="21"/>
      <c r="G75" s="22"/>
      <c r="H75" s="21"/>
      <c r="I75" s="24"/>
      <c r="J75" s="24"/>
      <c r="K75" s="24"/>
      <c r="L75" s="24"/>
      <c r="M75" s="24"/>
    </row>
    <row r="76" spans="1:13" s="23" customFormat="1" x14ac:dyDescent="0.25">
      <c r="A76" s="21"/>
      <c r="B76" s="19"/>
      <c r="C76" s="19"/>
      <c r="D76" s="16"/>
      <c r="E76" s="16"/>
      <c r="F76" s="21"/>
      <c r="G76" s="22"/>
      <c r="H76" s="21"/>
      <c r="I76" s="24"/>
      <c r="J76" s="24"/>
      <c r="K76" s="24"/>
      <c r="L76" s="24"/>
      <c r="M76" s="24"/>
    </row>
    <row r="77" spans="1:13" s="23" customFormat="1" x14ac:dyDescent="0.25">
      <c r="A77" s="21"/>
      <c r="B77" s="19"/>
      <c r="C77" s="19"/>
      <c r="D77" s="16"/>
      <c r="E77" s="16"/>
      <c r="F77" s="21"/>
      <c r="G77" s="22"/>
      <c r="H77" s="21"/>
      <c r="I77" s="24"/>
      <c r="J77" s="24"/>
      <c r="K77" s="24"/>
      <c r="L77" s="24"/>
      <c r="M77" s="24"/>
    </row>
    <row r="78" spans="1:13" s="23" customFormat="1" x14ac:dyDescent="0.25">
      <c r="A78" s="21"/>
      <c r="B78" s="19"/>
      <c r="C78" s="19"/>
      <c r="D78" s="16"/>
      <c r="E78" s="16"/>
      <c r="F78" s="21"/>
      <c r="G78" s="22"/>
      <c r="H78" s="21"/>
      <c r="I78" s="24"/>
      <c r="J78" s="24"/>
      <c r="K78" s="24"/>
      <c r="L78" s="24"/>
      <c r="M78" s="24"/>
    </row>
    <row r="79" spans="1:13" s="23" customFormat="1" x14ac:dyDescent="0.25">
      <c r="A79" s="21"/>
      <c r="B79" s="19"/>
      <c r="C79" s="19"/>
      <c r="D79" s="16"/>
      <c r="E79" s="16"/>
      <c r="F79" s="21"/>
      <c r="G79" s="22"/>
      <c r="H79" s="21"/>
      <c r="I79" s="24"/>
      <c r="J79" s="24"/>
      <c r="K79" s="24"/>
      <c r="L79" s="24"/>
      <c r="M79" s="24"/>
    </row>
    <row r="80" spans="1:13" s="23" customFormat="1" x14ac:dyDescent="0.25">
      <c r="A80" s="21"/>
      <c r="B80" s="19"/>
      <c r="C80" s="19"/>
      <c r="D80" s="16"/>
      <c r="E80" s="16"/>
      <c r="F80" s="21"/>
      <c r="G80" s="22"/>
      <c r="H80" s="21"/>
      <c r="I80" s="24"/>
      <c r="J80" s="24"/>
      <c r="K80" s="24"/>
      <c r="L80" s="24"/>
      <c r="M80" s="24"/>
    </row>
    <row r="81" spans="1:13" s="23" customFormat="1" x14ac:dyDescent="0.25">
      <c r="A81" s="21"/>
      <c r="B81" s="19"/>
      <c r="C81" s="19"/>
      <c r="D81" s="16"/>
      <c r="E81" s="16"/>
      <c r="F81" s="21"/>
      <c r="G81" s="22"/>
      <c r="H81" s="21"/>
      <c r="I81" s="24"/>
      <c r="J81" s="24"/>
      <c r="K81" s="24"/>
      <c r="L81" s="24"/>
      <c r="M81" s="24"/>
    </row>
    <row r="82" spans="1:13" s="23" customFormat="1" x14ac:dyDescent="0.25">
      <c r="A82" s="21"/>
      <c r="B82" s="19"/>
      <c r="C82" s="19"/>
      <c r="D82" s="16"/>
      <c r="E82" s="16"/>
      <c r="F82" s="21"/>
      <c r="G82" s="22"/>
      <c r="H82" s="21"/>
      <c r="I82" s="24"/>
      <c r="J82" s="24"/>
      <c r="K82" s="24"/>
      <c r="L82" s="24"/>
      <c r="M82" s="24"/>
    </row>
    <row r="83" spans="1:13" s="23" customFormat="1" x14ac:dyDescent="0.25">
      <c r="A83" s="21"/>
      <c r="B83" s="19"/>
      <c r="C83" s="19"/>
      <c r="D83" s="16"/>
      <c r="E83" s="16"/>
      <c r="F83" s="21"/>
      <c r="G83" s="22"/>
      <c r="H83" s="21"/>
      <c r="I83" s="24"/>
      <c r="J83" s="24"/>
      <c r="K83" s="24"/>
      <c r="L83" s="24"/>
      <c r="M83" s="24"/>
    </row>
    <row r="84" spans="1:13" s="23" customFormat="1" x14ac:dyDescent="0.25">
      <c r="A84" s="21"/>
      <c r="B84" s="19"/>
      <c r="C84" s="19"/>
      <c r="D84" s="16"/>
      <c r="E84" s="16"/>
      <c r="F84" s="21"/>
      <c r="G84" s="22"/>
      <c r="H84" s="21"/>
      <c r="I84" s="24"/>
      <c r="J84" s="24"/>
      <c r="K84" s="24"/>
      <c r="L84" s="24"/>
      <c r="M84" s="24"/>
    </row>
    <row r="85" spans="1:13" s="23" customFormat="1" x14ac:dyDescent="0.25">
      <c r="A85" s="21"/>
      <c r="B85" s="19"/>
      <c r="C85" s="19"/>
      <c r="D85" s="16"/>
      <c r="E85" s="16"/>
      <c r="F85" s="21"/>
      <c r="G85" s="22"/>
      <c r="H85" s="21"/>
      <c r="I85" s="24"/>
      <c r="J85" s="24"/>
      <c r="K85" s="24"/>
      <c r="L85" s="24"/>
      <c r="M85" s="24"/>
    </row>
    <row r="86" spans="1:13" s="23" customFormat="1" x14ac:dyDescent="0.25">
      <c r="A86" s="21"/>
      <c r="B86" s="19"/>
      <c r="C86" s="19"/>
      <c r="D86" s="16"/>
      <c r="E86" s="16"/>
      <c r="F86" s="21"/>
      <c r="G86" s="22"/>
      <c r="H86" s="21"/>
      <c r="I86" s="24"/>
      <c r="J86" s="24"/>
      <c r="K86" s="24"/>
      <c r="L86" s="24"/>
      <c r="M86" s="24"/>
    </row>
    <row r="87" spans="1:13" s="23" customFormat="1" x14ac:dyDescent="0.25">
      <c r="A87" s="21"/>
      <c r="B87" s="19"/>
      <c r="C87" s="19"/>
      <c r="D87" s="16"/>
      <c r="E87" s="16"/>
      <c r="F87" s="21"/>
      <c r="G87" s="22"/>
      <c r="H87" s="21"/>
      <c r="I87" s="24"/>
      <c r="J87" s="24"/>
      <c r="K87" s="24"/>
      <c r="L87" s="24"/>
      <c r="M87" s="24"/>
    </row>
    <row r="88" spans="1:13" s="23" customFormat="1" x14ac:dyDescent="0.25">
      <c r="A88" s="21"/>
      <c r="B88" s="19"/>
      <c r="C88" s="19"/>
      <c r="D88" s="16"/>
      <c r="E88" s="16"/>
      <c r="F88" s="21"/>
      <c r="G88" s="22"/>
      <c r="H88" s="21"/>
      <c r="I88" s="24"/>
      <c r="J88" s="24"/>
      <c r="K88" s="24"/>
      <c r="L88" s="24"/>
      <c r="M88" s="24"/>
    </row>
    <row r="89" spans="1:13" s="23" customFormat="1" x14ac:dyDescent="0.25">
      <c r="A89" s="21"/>
      <c r="B89" s="19"/>
      <c r="C89" s="19"/>
      <c r="D89" s="16"/>
      <c r="E89" s="16"/>
      <c r="F89" s="21"/>
      <c r="G89" s="22"/>
      <c r="H89" s="21"/>
      <c r="I89" s="24"/>
      <c r="J89" s="24"/>
      <c r="K89" s="24"/>
      <c r="L89" s="24"/>
      <c r="M89" s="24"/>
    </row>
    <row r="90" spans="1:13" s="23" customFormat="1" x14ac:dyDescent="0.25">
      <c r="A90" s="21"/>
      <c r="B90" s="19"/>
      <c r="C90" s="19"/>
      <c r="D90" s="16"/>
      <c r="E90" s="16"/>
      <c r="F90" s="21"/>
      <c r="G90" s="22"/>
      <c r="H90" s="21"/>
      <c r="I90" s="24"/>
      <c r="J90" s="24"/>
      <c r="K90" s="24"/>
      <c r="L90" s="24"/>
      <c r="M90" s="24"/>
    </row>
    <row r="91" spans="1:13" s="23" customFormat="1" x14ac:dyDescent="0.25">
      <c r="A91" s="21"/>
      <c r="B91" s="19"/>
      <c r="C91" s="19"/>
      <c r="D91" s="16"/>
      <c r="E91" s="16"/>
      <c r="F91" s="21"/>
      <c r="G91" s="22"/>
      <c r="H91" s="21"/>
      <c r="I91" s="24"/>
      <c r="J91" s="24"/>
      <c r="K91" s="24"/>
      <c r="L91" s="24"/>
      <c r="M91" s="24"/>
    </row>
    <row r="92" spans="1:13" s="23" customFormat="1" x14ac:dyDescent="0.25">
      <c r="A92" s="21"/>
      <c r="B92" s="19"/>
      <c r="C92" s="19"/>
      <c r="D92" s="16"/>
      <c r="E92" s="16"/>
      <c r="F92" s="21"/>
      <c r="G92" s="22"/>
      <c r="H92" s="21"/>
      <c r="I92" s="24"/>
      <c r="J92" s="24"/>
      <c r="K92" s="24"/>
      <c r="L92" s="24"/>
      <c r="M92" s="24"/>
    </row>
    <row r="93" spans="1:13" s="23" customFormat="1" x14ac:dyDescent="0.25">
      <c r="A93" s="21"/>
      <c r="B93" s="19"/>
      <c r="C93" s="19"/>
      <c r="D93" s="16"/>
      <c r="E93" s="16"/>
      <c r="F93" s="21"/>
      <c r="G93" s="22"/>
      <c r="H93" s="21"/>
      <c r="I93" s="24"/>
      <c r="J93" s="24"/>
      <c r="K93" s="24"/>
      <c r="L93" s="24"/>
      <c r="M93" s="24"/>
    </row>
    <row r="94" spans="1:13" s="23" customFormat="1" x14ac:dyDescent="0.25">
      <c r="A94" s="21"/>
      <c r="B94" s="19"/>
      <c r="C94" s="19"/>
      <c r="D94" s="16"/>
      <c r="E94" s="16"/>
      <c r="F94" s="21"/>
      <c r="G94" s="22"/>
      <c r="H94" s="21"/>
      <c r="I94" s="24"/>
      <c r="J94" s="24"/>
      <c r="K94" s="24"/>
      <c r="L94" s="24"/>
      <c r="M94" s="24"/>
    </row>
    <row r="95" spans="1:13" s="23" customFormat="1" x14ac:dyDescent="0.25">
      <c r="A95" s="21"/>
      <c r="B95" s="19"/>
      <c r="C95" s="19"/>
      <c r="D95" s="16"/>
      <c r="E95" s="16"/>
      <c r="F95" s="21"/>
      <c r="G95" s="22"/>
      <c r="H95" s="21"/>
      <c r="I95" s="24"/>
      <c r="J95" s="24"/>
      <c r="K95" s="24"/>
      <c r="L95" s="24"/>
      <c r="M95" s="24"/>
    </row>
  </sheetData>
  <mergeCells count="2">
    <mergeCell ref="A2:H2"/>
    <mergeCell ref="A3:H3"/>
  </mergeCells>
  <dataValidations xWindow="288" yWindow="404" count="6">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F7:F10 F12" xr:uid="{144ED9AF-13BB-4114-912D-D82728EA97B8}">
      <formula1>0</formula1>
      <formula2>390</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B12 E12" xr:uid="{EAFC417C-38B4-4629-927D-600CC6E35719}">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B6:B11 E6:E11" xr:uid="{59808D65-7EC5-467F-9A01-30487ADE2A55}">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H6:H12" xr:uid="{76BC708A-7E3B-4429-B91B-67A269ED2A9D}">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A6:A12" xr:uid="{68AC68F0-342B-4BD9-B8D8-4FA58FB874F7}">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I7:I12" xr:uid="{71F55E8F-3373-41A5-97CC-B3494E0D569E}">
      <formula1>-9223372036854770000</formula1>
      <formula2>9223372036854770000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SUSCRITAS MAYO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2021-02-09T20:40:16Z</dcterms:created>
  <dcterms:modified xsi:type="dcterms:W3CDTF">2022-02-25T17:58:31Z</dcterms:modified>
</cp:coreProperties>
</file>