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3\"/>
    </mc:Choice>
  </mc:AlternateContent>
  <xr:revisionPtr revIDLastSave="0" documentId="13_ncr:1_{FC9415CB-E157-4A7A-84EB-DF88B45FE3FB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MARZ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5" i="1"/>
  <c r="H17" i="1" l="1"/>
</calcChain>
</file>

<file path=xl/sharedStrings.xml><?xml version="1.0" encoding="utf-8"?>
<sst xmlns="http://schemas.openxmlformats.org/spreadsheetml/2006/main" count="43" uniqueCount="39">
  <si>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</si>
  <si>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</si>
  <si>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</si>
  <si>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</si>
  <si>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</si>
  <si>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</si>
  <si>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</si>
  <si>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</si>
  <si>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 xml:space="preserve">DTI 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</si>
  <si>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</si>
  <si>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</si>
  <si>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</si>
  <si>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</si>
  <si>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</si>
  <si>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</si>
  <si>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</si>
  <si>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</si>
  <si>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</si>
  <si>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</si>
  <si>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MARZO DE 2023</t>
  </si>
  <si>
    <t>862-2</t>
  </si>
  <si>
    <t>CCE-106203</t>
  </si>
  <si>
    <t>956-1</t>
  </si>
  <si>
    <t>CCE-107066</t>
  </si>
  <si>
    <t>ACSENDO SAS</t>
  </si>
  <si>
    <t>MITSUBISHI ELECTRIC DE COLOMBIA LTDA</t>
  </si>
  <si>
    <t>QUANTIL SAS</t>
  </si>
  <si>
    <t>CAJA COLOMBIANA DE SUBSIDIO FAMILIAR COLSUBSIDIO</t>
  </si>
  <si>
    <t>GIGA COLOMBIA SAS</t>
  </si>
  <si>
    <t>RESPUESTAS LABORALES.COM SA</t>
  </si>
  <si>
    <t>COMPAÑÍA MUNDIAL DE SEGUROS</t>
  </si>
  <si>
    <t xml:space="preserve">(i) Modificar la razón social del Contratista a Crehana Education Colombia SAS. </t>
  </si>
  <si>
    <t>Compra de un celular asignado para la Dirección del Fondo</t>
  </si>
  <si>
    <t xml:space="preserve">Compra de un SOAT para el vehiculo de propiedad del Fondo </t>
  </si>
  <si>
    <t>Prestar los servicios de mantenimiento preventivo y correctivo para los dos (2) ascensores marca Mitsubishi de propiedad de Fogafín, incluido el suministro de repuestos, acompañamiento certificaciones y la mano de obra.</t>
  </si>
  <si>
    <t>Realizar el acompañamiento, sugerir recomendaciones y prestar asesoría especializada en el proceso de revisión de la metología de definición de la reserva objetivo del Fondo.</t>
  </si>
  <si>
    <t>Aumentar el tiempo de ejecución de la orden en 2 meses hasta el 15 de mayo de 2023</t>
  </si>
  <si>
    <t>Suministrar información confiable, clara y oportuna sobre la aplicación de las mejores estrategias y prácticas de gestión del Talento Humano, dando acceso a la página web www.respuestaslaborales.com y enviando información actualizada de acontecimientos en materia laboral vía correo electrónico, para un número ilimitado de usuarios de Fogafín.</t>
  </si>
  <si>
    <t>DSD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</si>
</sst>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73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wrapText="1"/>
    </xf>
    <xf numFmtId="173" fontId="2" fillId="0" borderId="0" xfId="0" applyNumberFormat="1" applyFont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8"/>
  <sheetViews>
    <sheetView tabSelected="1" zoomScale="77" zoomScaleNormal="77" workbookViewId="0">
      <selection activeCell="C15" sqref="C15"/>
    </sheetView>
  </sheetViews>
  <sheetFormatPr baseColWidth="10" defaultColWidth="11.42578125" defaultRowHeight="21" x14ac:dyDescent="0.25"/>
  <cols>
    <col min="1" max="1" width="30.42578125" style="13" customWidth="1"/>
    <col min="2" max="2" width="24.5703125" style="13" customWidth="1"/>
    <col min="3" max="3" width="30" style="13" customWidth="1"/>
    <col min="4" max="4" width="44" style="13" customWidth="1"/>
    <col min="5" max="5" width="21.7109375" style="14" customWidth="1"/>
    <col min="6" max="6" width="36.5703125" style="13" customWidth="1"/>
    <col min="7" max="8" width="25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29" customFormat="1" ht="50.25" customHeight="1" x14ac:dyDescent="0.25">
      <c r="A2" s="27" t="s">
        <v>18</v>
      </c>
      <c r="B2" s="25"/>
      <c r="C2" s="25"/>
      <c r="D2" s="25"/>
      <c r="E2" s="25"/>
      <c r="F2" s="25"/>
      <c r="G2" s="25"/>
      <c r="H2" s="26"/>
      <c r="I2" s="28"/>
      <c r="J2" s="28"/>
      <c r="K2" s="28"/>
    </row>
    <row r="3" spans="1:11" x14ac:dyDescent="0.25">
      <c r="A3" s="18" t="s">
        <v>19</v>
      </c>
      <c r="B3" s="19"/>
      <c r="C3" s="19"/>
      <c r="D3" s="19"/>
      <c r="E3" s="19"/>
      <c r="F3" s="19"/>
      <c r="G3" s="19"/>
      <c r="H3" s="20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11</v>
      </c>
      <c r="I4" s="5"/>
      <c r="J4" s="5"/>
      <c r="K4" s="5"/>
    </row>
    <row r="5" spans="1:11" s="32" customFormat="1" x14ac:dyDescent="0.25">
      <c r="A5" s="9" t="s">
        <v>20</v>
      </c>
      <c r="B5" s="34">
        <v>44986</v>
      </c>
      <c r="C5" s="9" t="s">
        <v>8</v>
      </c>
      <c r="D5" s="17" t="s">
        <v>24</v>
      </c>
      <c r="E5" s="9">
        <v>900202834</v>
      </c>
      <c r="F5" s="17" t="s">
        <v>31</v>
      </c>
      <c r="G5" s="30">
        <v>0</v>
      </c>
      <c r="H5" s="35">
        <v>60</v>
      </c>
      <c r="I5" s="31"/>
      <c r="J5" s="31"/>
      <c r="K5" s="31"/>
    </row>
    <row r="6" spans="1:11" s="32" customFormat="1" x14ac:dyDescent="0.25">
      <c r="A6" s="9">
        <v>1001</v>
      </c>
      <c r="B6" s="34">
        <v>44986</v>
      </c>
      <c r="C6" s="9" t="s">
        <v>7</v>
      </c>
      <c r="D6" s="17" t="s">
        <v>25</v>
      </c>
      <c r="E6" s="9">
        <v>860025639</v>
      </c>
      <c r="F6" s="17" t="s">
        <v>34</v>
      </c>
      <c r="G6" s="30">
        <v>43959080.759999998</v>
      </c>
      <c r="H6" s="35">
        <v>720</v>
      </c>
      <c r="I6" s="31"/>
      <c r="J6" s="31"/>
      <c r="K6" s="31"/>
    </row>
    <row r="7" spans="1:11" s="32" customFormat="1" x14ac:dyDescent="0.25">
      <c r="A7" s="9">
        <v>1002</v>
      </c>
      <c r="B7" s="34">
        <v>44986</v>
      </c>
      <c r="C7" s="9" t="s">
        <v>38</v>
      </c>
      <c r="D7" s="17" t="s">
        <v>26</v>
      </c>
      <c r="E7" s="9">
        <v>900225936</v>
      </c>
      <c r="F7" s="17" t="s">
        <v>35</v>
      </c>
      <c r="G7" s="30">
        <v>29750000</v>
      </c>
      <c r="H7" s="35">
        <v>300</v>
      </c>
      <c r="I7" s="31"/>
      <c r="J7" s="31"/>
      <c r="K7" s="31"/>
    </row>
    <row r="8" spans="1:11" s="32" customFormat="1" x14ac:dyDescent="0.25">
      <c r="A8" s="9" t="s">
        <v>21</v>
      </c>
      <c r="B8" s="34">
        <v>44999</v>
      </c>
      <c r="C8" s="9" t="s">
        <v>7</v>
      </c>
      <c r="D8" s="17" t="s">
        <v>27</v>
      </c>
      <c r="E8" s="9">
        <v>860007336</v>
      </c>
      <c r="F8" s="17" t="s">
        <v>32</v>
      </c>
      <c r="G8" s="30">
        <v>6629900</v>
      </c>
      <c r="H8" s="35">
        <v>30</v>
      </c>
      <c r="I8" s="31"/>
      <c r="J8" s="31"/>
      <c r="K8" s="31"/>
    </row>
    <row r="9" spans="1:11" s="15" customFormat="1" x14ac:dyDescent="0.25">
      <c r="A9" s="7" t="s">
        <v>22</v>
      </c>
      <c r="B9" s="8">
        <v>45000</v>
      </c>
      <c r="C9" s="7" t="s">
        <v>8</v>
      </c>
      <c r="D9" s="17" t="s">
        <v>28</v>
      </c>
      <c r="E9" s="7">
        <v>900554898</v>
      </c>
      <c r="F9" s="17" t="s">
        <v>36</v>
      </c>
      <c r="G9" s="10">
        <v>0</v>
      </c>
      <c r="H9" s="36">
        <v>60</v>
      </c>
      <c r="I9" s="33"/>
      <c r="J9" s="33"/>
      <c r="K9" s="33"/>
    </row>
    <row r="10" spans="1:11" s="12" customFormat="1" x14ac:dyDescent="0.25">
      <c r="A10" s="7">
        <v>1003</v>
      </c>
      <c r="B10" s="8">
        <v>45012</v>
      </c>
      <c r="C10" s="7" t="s">
        <v>7</v>
      </c>
      <c r="D10" s="17" t="s">
        <v>29</v>
      </c>
      <c r="E10" s="7">
        <v>811022695</v>
      </c>
      <c r="F10" s="17" t="s">
        <v>37</v>
      </c>
      <c r="G10" s="10">
        <v>2856000</v>
      </c>
      <c r="H10" s="36">
        <v>360</v>
      </c>
      <c r="I10" s="11"/>
      <c r="J10" s="11"/>
      <c r="K10" s="11"/>
    </row>
    <row r="11" spans="1:11" s="12" customFormat="1" x14ac:dyDescent="0.25">
      <c r="A11" s="7" t="s">
        <v>23</v>
      </c>
      <c r="B11" s="8">
        <v>45015</v>
      </c>
      <c r="C11" s="7" t="s">
        <v>7</v>
      </c>
      <c r="D11" s="17" t="s">
        <v>30</v>
      </c>
      <c r="E11" s="7">
        <v>860530751</v>
      </c>
      <c r="F11" s="17" t="s">
        <v>33</v>
      </c>
      <c r="G11" s="10">
        <v>471328</v>
      </c>
      <c r="H11" s="36">
        <v>30</v>
      </c>
      <c r="I11" s="11"/>
      <c r="J11" s="11"/>
      <c r="K11" s="11"/>
    </row>
    <row r="13" spans="1:11" x14ac:dyDescent="0.35">
      <c r="A13" s="13" t="s">
        <v>16</v>
      </c>
      <c r="B13" s="13">
        <v>5</v>
      </c>
      <c r="F13" s="23"/>
      <c r="G13" s="23" t="s">
        <v>14</v>
      </c>
      <c r="H13" s="16">
        <f>G6+G7+G8+G10+G11</f>
        <v>83666308.75999999</v>
      </c>
    </row>
    <row r="14" spans="1:11" x14ac:dyDescent="0.35">
      <c r="A14" s="13" t="s">
        <v>17</v>
      </c>
      <c r="B14" s="13">
        <v>2</v>
      </c>
      <c r="F14" s="23"/>
      <c r="G14" s="23" t="s">
        <v>15</v>
      </c>
      <c r="H14" s="24">
        <v>0</v>
      </c>
    </row>
    <row r="15" spans="1:11" x14ac:dyDescent="0.35">
      <c r="F15" s="23"/>
      <c r="G15" s="23" t="s">
        <v>9</v>
      </c>
      <c r="H15" s="16">
        <f>G5+G9</f>
        <v>0</v>
      </c>
    </row>
    <row r="16" spans="1:11" x14ac:dyDescent="0.35">
      <c r="F16" s="23"/>
      <c r="G16" s="23" t="s">
        <v>10</v>
      </c>
      <c r="H16" s="24">
        <v>0</v>
      </c>
    </row>
    <row r="17" spans="6:8" x14ac:dyDescent="0.25">
      <c r="F17" s="21"/>
      <c r="G17" s="21" t="s">
        <v>13</v>
      </c>
      <c r="H17" s="22">
        <f>H13+H15</f>
        <v>83666308.75999999</v>
      </c>
    </row>
    <row r="18" spans="6:8" x14ac:dyDescent="0.25">
      <c r="F18" s="21"/>
      <c r="G18" s="21" t="s">
        <v>12</v>
      </c>
      <c r="H18" s="22"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2023-07-14T00:01:47Z</dcterms:modified>
</cp:coreProperties>
</file>