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zon\Downloads\"/>
    </mc:Choice>
  </mc:AlternateContent>
  <xr:revisionPtr revIDLastSave="0" documentId="8_{7E2A7C1D-F117-4475-8C22-BADD7F7CF440}" xr6:coauthVersionLast="47" xr6:coauthVersionMax="47" xr10:uidLastSave="{00000000-0000-0000-0000-000000000000}"/>
  <bookViews>
    <workbookView xWindow="20370" yWindow="-120" windowWidth="29040" windowHeight="15720" xr2:uid="{F25A5BF8-2480-4F64-89F4-B4CF553028E8}"/>
  </bookViews>
  <sheets>
    <sheet name="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6" i="1" l="1"/>
</calcChain>
</file>

<file path=xl/sharedStrings.xml><?xml version="1.0" encoding="utf-8"?>
<sst xmlns="http://schemas.openxmlformats.org/spreadsheetml/2006/main" count="43" uniqueCount="42">
  <si>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</si>
  <si>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</si>
  <si>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</si>
  <si>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</si>
  <si>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</si>
  <si>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</si>
  <si>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</si>
  <si>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</si>
  <si>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</si>
  <si>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</si>
  <si>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</si>
  <si>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</si>
  <si>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</si>
  <si>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</si>
  <si>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</si>
  <si>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</si>
  <si>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</si>
  <si>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</si>
  <si>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DDA</t>
  </si>
  <si>
    <t>JULIO DE 2024</t>
  </si>
  <si>
    <t>CCE-131026</t>
  </si>
  <si>
    <t>FERRICENTROS S.A.S</t>
  </si>
  <si>
    <t>800237412-1</t>
  </si>
  <si>
    <t>Compra de elementos ferretería para garantizar el mantenimiento general y el funcionamiento en óptimas condiciones el edificio.</t>
  </si>
  <si>
    <t>JUAN CAMILO SERRANO VALENZUELA ABOGADOS S.A.S</t>
  </si>
  <si>
    <t>COMPUTEL SYSTEM SAS</t>
  </si>
  <si>
    <t>ISOLUCIÓN SISTEMAS INTEGRADOS DE GESTIÓN S.A.</t>
  </si>
  <si>
    <t>HGIO HERRAMIENTAS DE GESTIÓN INTEGRAL ORGANIZACIONAL S.A.S</t>
  </si>
  <si>
    <t>SOFTWARE SHOP DE COLOMBIA S.A.S</t>
  </si>
  <si>
    <t>Prestar los siguientes servicios: 1. Asesoría y acompañamiento relacionado con la conceptualización en temas administrativos y procesales de carácter tributario en sus dos fases: fiscalización y liquidación; 2. Asesoría y acompañamiento en la atención de los oficios persuasivos y los requerimientos que le sean notificados por las oficinas de impuestos territoriales y/o nacionales; 3. Asesoría y acompañamiento en la estructuración y preparación de los contratos que Fogafín considere necesarios</t>
  </si>
  <si>
    <t>Renovar por un año el licenciamiento, mantenimiento y soporte de la herramienta de copias de seguridad Veeam, incluyendo una bolsa de 10 horas para el soporte de la herramienta</t>
  </si>
  <si>
    <t>Proveer el servicio de arrendamiento para la utilización del software ISOLUCIÓN con usuarios ilimitados, soporte, mantenimiento correctivo, actualizaciones de versión y cinco (5) horas de capacitación sobre el funcionamiento de la herramienta</t>
  </si>
  <si>
    <t>Prestar apoyo en la socialización y aplicación de la metodología de información documentada mediante la constitución de una bolsa de 35 horas de servicios profesionales.</t>
  </si>
  <si>
    <t>Prestar el servicio de renovación anual del contrato de soporte y mantenimiento para 2 licencias STATA MP dual core edition</t>
  </si>
  <si>
    <t>900626360-9</t>
  </si>
  <si>
    <t>830049916-4</t>
  </si>
  <si>
    <t>900239396-3</t>
  </si>
  <si>
    <t>901608411-3</t>
  </si>
  <si>
    <t>860076580-7</t>
  </si>
  <si>
    <t>DJU</t>
  </si>
  <si>
    <t>ROP</t>
  </si>
  <si>
    <t>DGC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</si>
</sst>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7"/>
  <sheetViews>
    <sheetView tabSelected="1" zoomScale="57" zoomScaleNormal="57" workbookViewId="0">
      <selection activeCell="K8" sqref="K8"/>
    </sheetView>
  </sheetViews>
  <sheetFormatPr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4" customFormat="1" ht="50.25" customHeight="1" x14ac:dyDescent="0.25">
      <c r="A2" s="26" t="s">
        <v>16</v>
      </c>
      <c r="B2" s="27"/>
      <c r="C2" s="27"/>
      <c r="D2" s="27"/>
      <c r="E2" s="27"/>
      <c r="F2" s="27"/>
      <c r="G2" s="27"/>
      <c r="H2" s="28"/>
      <c r="I2" s="13"/>
      <c r="J2" s="13"/>
      <c r="K2" s="13"/>
    </row>
    <row r="3" spans="1:11" x14ac:dyDescent="0.25">
      <c r="A3" s="23" t="s">
        <v>19</v>
      </c>
      <c r="B3" s="24"/>
      <c r="C3" s="24"/>
      <c r="D3" s="24"/>
      <c r="E3" s="24"/>
      <c r="F3" s="24"/>
      <c r="G3" s="24"/>
      <c r="H3" s="25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4" t="s">
        <v>9</v>
      </c>
      <c r="I4" s="5"/>
      <c r="J4" s="5"/>
      <c r="K4" s="5"/>
    </row>
    <row r="5" spans="1:11" s="18" customFormat="1" ht="63" x14ac:dyDescent="0.25">
      <c r="A5" s="7" t="s">
        <v>20</v>
      </c>
      <c r="B5" s="21">
        <v>45491</v>
      </c>
      <c r="C5" s="7" t="s">
        <v>18</v>
      </c>
      <c r="D5" s="7" t="s">
        <v>21</v>
      </c>
      <c r="E5" s="7" t="s">
        <v>22</v>
      </c>
      <c r="F5" s="7" t="s">
        <v>23</v>
      </c>
      <c r="G5" s="15">
        <v>5857968</v>
      </c>
      <c r="H5" s="7">
        <v>60</v>
      </c>
      <c r="I5" s="17"/>
      <c r="J5" s="17"/>
      <c r="K5" s="17"/>
    </row>
    <row r="6" spans="1:11" s="18" customFormat="1" ht="231" x14ac:dyDescent="0.25">
      <c r="A6" s="7">
        <v>1067</v>
      </c>
      <c r="B6" s="21">
        <v>45497</v>
      </c>
      <c r="C6" s="7" t="s">
        <v>39</v>
      </c>
      <c r="D6" s="7" t="s">
        <v>24</v>
      </c>
      <c r="E6" s="7" t="s">
        <v>34</v>
      </c>
      <c r="F6" s="7" t="s">
        <v>29</v>
      </c>
      <c r="G6" s="15">
        <v>50575000</v>
      </c>
      <c r="H6" s="7">
        <v>360</v>
      </c>
      <c r="I6" s="17"/>
      <c r="J6" s="17"/>
      <c r="K6" s="17"/>
    </row>
    <row r="7" spans="1:11" s="18" customFormat="1" ht="84" x14ac:dyDescent="0.25">
      <c r="A7" s="7">
        <v>1068</v>
      </c>
      <c r="B7" s="21">
        <v>45498</v>
      </c>
      <c r="C7" s="7" t="s">
        <v>17</v>
      </c>
      <c r="D7" s="7" t="s">
        <v>25</v>
      </c>
      <c r="E7" s="7" t="s">
        <v>35</v>
      </c>
      <c r="F7" s="7" t="s">
        <v>30</v>
      </c>
      <c r="G7" s="15">
        <v>56127540</v>
      </c>
      <c r="H7" s="7">
        <v>360</v>
      </c>
      <c r="I7" s="17"/>
      <c r="J7" s="17"/>
      <c r="K7" s="17"/>
    </row>
    <row r="8" spans="1:11" s="18" customFormat="1" ht="126" x14ac:dyDescent="0.25">
      <c r="A8" s="7">
        <v>1069</v>
      </c>
      <c r="B8" s="21">
        <v>45498</v>
      </c>
      <c r="C8" s="7" t="s">
        <v>40</v>
      </c>
      <c r="D8" s="7" t="s">
        <v>26</v>
      </c>
      <c r="E8" s="7" t="s">
        <v>36</v>
      </c>
      <c r="F8" s="7" t="s">
        <v>31</v>
      </c>
      <c r="G8" s="15">
        <v>60383138</v>
      </c>
      <c r="H8" s="7">
        <v>360</v>
      </c>
      <c r="I8" s="17"/>
      <c r="J8" s="17"/>
      <c r="K8" s="17"/>
    </row>
    <row r="9" spans="1:11" s="18" customFormat="1" ht="84" x14ac:dyDescent="0.25">
      <c r="A9" s="7">
        <v>1070</v>
      </c>
      <c r="B9" s="21">
        <v>45504</v>
      </c>
      <c r="C9" s="7" t="s">
        <v>41</v>
      </c>
      <c r="D9" s="7" t="s">
        <v>27</v>
      </c>
      <c r="E9" s="7" t="s">
        <v>37</v>
      </c>
      <c r="F9" s="7" t="s">
        <v>32</v>
      </c>
      <c r="G9" s="15">
        <v>8330000</v>
      </c>
      <c r="H9" s="7">
        <v>240</v>
      </c>
      <c r="I9" s="17"/>
      <c r="J9" s="17"/>
      <c r="K9" s="17"/>
    </row>
    <row r="10" spans="1:11" s="18" customFormat="1" ht="63" x14ac:dyDescent="0.25">
      <c r="A10" s="7">
        <v>1071</v>
      </c>
      <c r="B10" s="21">
        <v>45504</v>
      </c>
      <c r="C10" s="7" t="s">
        <v>17</v>
      </c>
      <c r="D10" s="7" t="s">
        <v>28</v>
      </c>
      <c r="E10" s="7" t="s">
        <v>38</v>
      </c>
      <c r="F10" s="7" t="s">
        <v>33</v>
      </c>
      <c r="G10" s="15">
        <v>35470330</v>
      </c>
      <c r="H10" s="7">
        <v>90</v>
      </c>
      <c r="I10" s="17"/>
      <c r="J10" s="17"/>
      <c r="K10" s="17"/>
    </row>
    <row r="11" spans="1:11" x14ac:dyDescent="0.25">
      <c r="A11" s="18"/>
      <c r="B11" s="22"/>
      <c r="C11" s="18"/>
      <c r="F11" s="18"/>
      <c r="H11" s="18"/>
    </row>
    <row r="12" spans="1:11" x14ac:dyDescent="0.35">
      <c r="A12" s="8" t="s">
        <v>14</v>
      </c>
      <c r="B12" s="8">
        <v>6</v>
      </c>
      <c r="F12" s="16"/>
      <c r="G12" s="11" t="s">
        <v>12</v>
      </c>
      <c r="H12" s="19">
        <f>G5+G6+G7+G8+G9+G10</f>
        <v>216743976</v>
      </c>
    </row>
    <row r="13" spans="1:11" x14ac:dyDescent="0.35">
      <c r="A13" s="8" t="s">
        <v>15</v>
      </c>
      <c r="B13" s="8">
        <v>0</v>
      </c>
      <c r="F13" s="16"/>
      <c r="G13" s="11" t="s">
        <v>13</v>
      </c>
      <c r="H13" s="12">
        <v>0</v>
      </c>
    </row>
    <row r="14" spans="1:11" x14ac:dyDescent="0.35">
      <c r="F14" s="16"/>
      <c r="G14" s="11" t="s">
        <v>7</v>
      </c>
      <c r="H14" s="19">
        <v>0</v>
      </c>
    </row>
    <row r="15" spans="1:11" x14ac:dyDescent="0.35">
      <c r="F15" s="11"/>
      <c r="G15" s="11" t="s">
        <v>8</v>
      </c>
      <c r="H15" s="12">
        <v>0</v>
      </c>
    </row>
    <row r="16" spans="1:11" x14ac:dyDescent="0.25">
      <c r="F16" s="10"/>
      <c r="G16" s="10" t="s">
        <v>11</v>
      </c>
      <c r="H16" s="20">
        <f>H12+H14</f>
        <v>216743976</v>
      </c>
    </row>
    <row r="17" spans="6:8" x14ac:dyDescent="0.25">
      <c r="F17" s="10"/>
      <c r="G17" s="10" t="s">
        <v>10</v>
      </c>
      <c r="H17" s="12">
        <v>0</v>
      </c>
    </row>
  </sheetData>
  <mergeCells count="2">
    <mergeCell ref="A3:H3"/>
    <mergeCell ref="A2:H2"/>
  </mergeCells>
  <dataValidations count="6">
    <dataValidation type="textLength" allowBlank="1" showInputMessage="1" error="Escriba un texto  Maximo 390 Caracteres" promptTitle="Cualquier contenido Maximo 390 Caracteres" prompt=" Registre COMPLETO nombres y apellidos del Contratista si es Persona Natural, o la razón social si es Persona Jurídica." sqref="D5:D10" xr:uid="{6863E0C0-7BEB-4E2F-9279-AD1918E24BB8}">
      <formula1>0</formula1>
      <formula2>390</formula2>
    </dataValidation>
    <dataValidation type="textLength" allowBlank="1" showInputMessage="1" error="Escriba un texto  Maximo 390 Caracteres" promptTitle="Cualquier contenido Maximo 390 Caracteres" prompt=" Registre DE MANERA BREVE el OBJETO de la orden. (MÁX. 390 CARACTERES)" sqref="F8:F10 F5:F6" xr:uid="{97ABF459-4DCF-4CE9-990E-CD60B128ED72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 la orden." sqref="H5:H7" xr:uid="{02DF2C94-2F9E-44A5-A5CE-746D3B03F9A1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8:G10" xr:uid="{99571BD4-7EEC-4EB5-99BB-6D8817371D9A}">
      <formula1>-9223372036854770000</formula1>
      <formula2>9223372036854770000</formula2>
    </dataValidation>
    <dataValidation type="textLength" allowBlank="1" showInputMessage="1" error="Escriba un texto  Maximo 390 Caracteres" promptTitle="Cualquier contenido Maximo 390 Caracteres" prompt=" Registre COMPLETO el número de identificación de la Orden cuando esta supere los 5 SMLMV.  Coloque comilla simple (apóstrofe) ANTES del número." sqref="A8:A10" xr:uid="{FEB19E52-DF25-4A7D-9717-8D2221A220B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5:B11" xr:uid="{EBA365AF-C343-4D78-B560-3D6697CD8FF5}">
      <formula1>1900/1/1</formula1>
      <formula2>3000/1/1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Maria Angelica Garzon Godoy</cp:lastModifiedBy>
  <dcterms:created xsi:type="dcterms:W3CDTF">2023-07-13T23:00:21Z</dcterms:created>
  <dcterms:modified xsi:type="dcterms:W3CDTF">2024-08-06T17:26:53Z</dcterms:modified>
</cp:coreProperties>
</file>