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DDA - Pilar\Relación Ordenes Suscritas\2022\"/>
    </mc:Choice>
  </mc:AlternateContent>
  <xr:revisionPtr revIDLastSave="0" documentId="8_{F14F98C8-F575-4B1E-8C6E-F19692C02934}" xr6:coauthVersionLast="47" xr6:coauthVersionMax="47" xr10:uidLastSave="{00000000-0000-0000-0000-000000000000}"/>
  <bookViews>
    <workbookView xWindow="-120" yWindow="-120" windowWidth="29040" windowHeight="15840" xr2:uid="{5CB68D65-CD5B-47CA-A36C-52D093C0AF19}"/>
  </bookViews>
  <sheets>
    <sheet name="ORDENES SUSCRITAS ENER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7" i="1" l="1"/>
  <c r="I35" i="1"/>
</calcChain>
</file>

<file path=xl/sharedStrings.xml><?xml version="1.0" encoding="utf-8"?>
<sst xmlns="http://schemas.openxmlformats.org/spreadsheetml/2006/main" count="141" uniqueCount="95">
  <si>
    <t>FONDO DE GARANTIAS DE INSTITUCIONES FINANCIERAS</t>
  </si>
  <si>
    <t>No. ORDEN/OTRO SÍ</t>
  </si>
  <si>
    <t>FECHA ORDEN</t>
  </si>
  <si>
    <t>SOLICITADO POR</t>
  </si>
  <si>
    <t>INICIO</t>
  </si>
  <si>
    <t>PROVEEDOR / CONTRATISTA</t>
  </si>
  <si>
    <t>NIT/CEDULA</t>
  </si>
  <si>
    <t xml:space="preserve">OBJETO </t>
  </si>
  <si>
    <t>TOTAL</t>
  </si>
  <si>
    <t>ACSENDO SAS</t>
  </si>
  <si>
    <t>ELECTRA ELECTRONICA AVANZADA VANEGAS S.A.S</t>
  </si>
  <si>
    <t>DDA</t>
  </si>
  <si>
    <t>PANAMERICANA LIBRERÍA Y PAPELERÍA S.A.</t>
  </si>
  <si>
    <t xml:space="preserve">Ordenes </t>
  </si>
  <si>
    <t>Valor Ordenes $</t>
  </si>
  <si>
    <t xml:space="preserve">Otrosí </t>
  </si>
  <si>
    <t>Valor Ordenes USD</t>
  </si>
  <si>
    <t>Valor Otro sí $</t>
  </si>
  <si>
    <t>Valor Otro sí USD</t>
  </si>
  <si>
    <t>853-1</t>
  </si>
  <si>
    <t>848-1</t>
  </si>
  <si>
    <t>892-1</t>
  </si>
  <si>
    <t>911-1</t>
  </si>
  <si>
    <t>787-1</t>
  </si>
  <si>
    <t>850-1</t>
  </si>
  <si>
    <t>CCE -84654</t>
  </si>
  <si>
    <t>CYBERIA COLOMBIA LTDA</t>
  </si>
  <si>
    <t>GAIA VITARE S.A.S</t>
  </si>
  <si>
    <t>RECEX S.A.S.</t>
  </si>
  <si>
    <t>CERTIFICATION QUALITY RESOURCES SAS</t>
  </si>
  <si>
    <t>Todosistemas Soluciones de Tecnología de Información S.A.</t>
  </si>
  <si>
    <t>Queo SAS</t>
  </si>
  <si>
    <t>HUMAN TALENT TECHNOLOGIES - HTT</t>
  </si>
  <si>
    <t>GLOBALSAT COLOMBIA TELECOMUNICACIONES LTDA</t>
  </si>
  <si>
    <t>SOFTWARE SHOP DE COLOMBIA S.A.S.</t>
  </si>
  <si>
    <t>VISIÓN SOFTWARE S.A.S.</t>
  </si>
  <si>
    <t>ARO COMUNICACIONES S.A.S</t>
  </si>
  <si>
    <t>RESPUESTAS LABORALES.COM SA</t>
  </si>
  <si>
    <t>INGEAL S.A.</t>
  </si>
  <si>
    <t>ASOCIACION NACIONAL DE INSTITUCIONES FINANCIERAS ANIF</t>
  </si>
  <si>
    <t>MAGIS S.A.S.</t>
  </si>
  <si>
    <t>ComputelSystem S.A.S.</t>
  </si>
  <si>
    <t>COLOMBIANA DE SOFTWARE Y HARDWARE COLSOF S.A.</t>
  </si>
  <si>
    <t>LEXCO SA</t>
  </si>
  <si>
    <t>JEGA ACCOUNTING HOUSE LTDA</t>
  </si>
  <si>
    <t xml:space="preserve">LEGIS EDITORES S.A. </t>
  </si>
  <si>
    <t>COLUMBUS NETWORKS DE COLOMBIA S.A.S.</t>
  </si>
  <si>
    <t xml:space="preserve">PSIGMA CORPORATION S.A.S.  </t>
  </si>
  <si>
    <t>MULTISERVICIO TECNICAR´S ASOCIADOS S.A.S</t>
  </si>
  <si>
    <t>GLOGIC TECHNOLGY S.A.S.</t>
  </si>
  <si>
    <t>realizar la renovación de las siguientes licencias de uso por un año: una (1) licencia de Adobe Creative Suite, dos (2) licencias de Datacamp y una (1) licencia de Balsamiq. - (i) Aumentar la duración de la orden en 6 meses, y (ii) Aumentar su valor total en $10.326.266 IVA Incluido.</t>
  </si>
  <si>
    <t>prestar el servicio de recolección, transporte, manejo responsable y certificación de la disposición final de los residuos sólidos aprovechables y residuos no aprovechables (peligrosos) generados al interior del Fondo.</t>
  </si>
  <si>
    <t>suministrar la suscripción a la herramienta VIOXCO hasta el 31 de enero de 2023 en un servidor dedicado y sin límite de visualizaciones.</t>
  </si>
  <si>
    <t>realizar auditoría de recertificación de los sistemas de Gestión de Calidad y Ambiental y, de seguimiento al Sistema de Gestión de Seguridad de la Información (seguimiento 1), bajo las normas ISO 9001:2015,  ISO 14001:2015 e ISO 27001:2013, respectivamente, en modalidad presencial/en sitio, virtual/remota o combinadas.</t>
  </si>
  <si>
    <t>(i) Aumentar la duración de la orden por doce (12) meses más, contado(s) a
partir del 31 de enero de 2022, y (ii) Aumentar su valor en dos millones
de pesos ($2.000.000).</t>
  </si>
  <si>
    <t xml:space="preserve">implementar y licenciar un sistema integrado de registro de autodiagnóstico sanitario e ingreso al edificio de Fogafín. i) Aumentar la duración de la orden por 11 meses hasta el 28 de febrero de 2023; (ii) Aumentar el valor total de la orden en $9.489.900 IVA Incluido, </t>
  </si>
  <si>
    <t>realizar la actualización de los valores del servicio para la vigencia 2022.</t>
  </si>
  <si>
    <t>suministrar 600 Minutos Plan Pre-Pago para cada uno de los tres (3) teléfonos satelitales de Fogafín, con una vigencia de un año.</t>
  </si>
  <si>
    <t>renovar por un año el licenciamiento de 3 licencias de Stata y una de EVIEWS.</t>
  </si>
  <si>
    <t xml:space="preserve">implementar en la PMO los ajustes solicitados de acuerdo con las necesidades del Fondo. </t>
  </si>
  <si>
    <t>realizar los mantenimientos correctivos a que haya lugar y 3 (tres) preventivos por año incluyendo mano de obra para la UPS, los switches y los tableros de distribución y transferencia del Fondo, adicionalmente brindar al Fondo una bolsa de repuestos que incluye baterías hasta por ($23.400.000) veintitrés millones cuatrocientos mil pesos IVA Incluido</t>
  </si>
  <si>
    <t>suministrar información confiable, clara y oportuna sobre la aplicación de las mejores estrategias y prácticas de gestión del Talento Humano, dando acceso a la página web www.respuestaslaborales.com &lt;http://www.respuestaslaborales.com&gt; y enviando información actualizada de acontecimientos en materia laboral vía correo electrónico, para un número ilimitado de usuarios de Fogafín</t>
  </si>
  <si>
    <t>realizar el mantenimiento preventivo y correctivo de los sistemas de aire acondicionado del Fondo.</t>
  </si>
  <si>
    <t>realizar la suscripción electrónica al informe semanal de estudios de previsión macroeconómica y sectorial, y a suministrar los ejemplares que se emitan en dicho medio</t>
  </si>
  <si>
    <t>renovación por un año, contado a partir desde su vencimiento, el soporte y mantenimiento de las licencias CCURE Y WELCOME que tiene instaladas actualmente el Fondo</t>
  </si>
  <si>
    <t>alineación con el modelo de Arquitectura Empresarial del MINTIC de las iniciativas de los modelos de Gestión de Proyectos de T.I., de Gestión y Gobierno de T.I., el Plan Estratégico Institucional, el Plan Estratégico de T.I. – PETI en sintonía con el Proyecto Estratégico de Transformación Digital, y en conjunción con el PETI sectorial</t>
  </si>
  <si>
    <t>renovación por un año del licenciamiento, mantenimiento y soporte de la herramienta de copias de seguridad Veeam, incluyendo una bolsa de 10 horas para el soporte de la herramienta</t>
  </si>
  <si>
    <t>alquiler de equipos de cómputo por demanda.</t>
  </si>
  <si>
    <t>realizar el mantenimiento preventivo y correctivo, incluido el suministro de repuestos con mayor frecuencia de cambio y la mano de obra, de los siguientes equipos: i). Fotocopiadoras con referencia IR2200 e IR3530 y ii) Equipo  Scaner Viewscan.</t>
  </si>
  <si>
    <t>exportar las imágenes con los metadatos de las historias laborales de los funcionarios de Fogafín</t>
  </si>
  <si>
    <t>realizar un dictamen pericial de controversia a los dictámenes allegados por el demandante en la Acción de Reparación Directa con radicación 2021-00278 (Sr. Jorge Luis Pulido y Otros).</t>
  </si>
  <si>
    <t>realizar la actualización de las obras de Legis de acuerdo con las necesidades del Fondo.</t>
  </si>
  <si>
    <t>prestar al Fondo el servicio que le permita hacer uso del servicio de conexión del que dispone la superintendencia Financiera de Colombia con un ancho de banda de 10 megas.</t>
  </si>
  <si>
    <t>realizar el mantenimiento preventivo y correctivo del sistema de seguridad electrónica del Fondo, el cual incluye CCTV, Control Acceso, Sistema de Intrusión, Control Visitantes.</t>
  </si>
  <si>
    <t>suministrar las pruebas requeridas por el Fondo para adelantar los procesos de selección de personal, así: 30 pruebas Alpha Plus Nueva y 30 pruebas de Kompedisc</t>
  </si>
  <si>
    <t>prestar el servicio de soporte técnico a la Intranet del Fondo (i) Aumentar la duración de la orden en 7 meses.</t>
  </si>
  <si>
    <t>Garantizar el acceso a recursos de papelería de los funcionarios de la entidad, para el funcionamiento continuo de las actividades del fondo.</t>
  </si>
  <si>
    <t xml:space="preserve">DTI </t>
  </si>
  <si>
    <t>DROP</t>
  </si>
  <si>
    <t xml:space="preserve">DTH </t>
  </si>
  <si>
    <t xml:space="preserve">DROP </t>
  </si>
  <si>
    <t>DJU</t>
  </si>
  <si>
    <t xml:space="preserve">DURACION </t>
  </si>
  <si>
    <t xml:space="preserve">6 meses </t>
  </si>
  <si>
    <t xml:space="preserve">12 meses </t>
  </si>
  <si>
    <t xml:space="preserve">3 meses </t>
  </si>
  <si>
    <t xml:space="preserve">13 meses </t>
  </si>
  <si>
    <t xml:space="preserve">24 meses </t>
  </si>
  <si>
    <t xml:space="preserve">4 meses </t>
  </si>
  <si>
    <t xml:space="preserve">16 meses </t>
  </si>
  <si>
    <t xml:space="preserve">1 mes </t>
  </si>
  <si>
    <t xml:space="preserve">11 meses </t>
  </si>
  <si>
    <t>862-1</t>
  </si>
  <si>
    <t>Brindar el derecho de uso del software SAAS (Software as a service) para la evaluación del desempeño anual de los funcionarios (i) Aumentar la vigencia de la orden en un año; (ii) Aumentar el valor total de la orden en $18.131.932 IVA Incluido.</t>
  </si>
  <si>
    <t>RELACION DE ORDENES SUSCRITAS EN EL MES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</si>
</sst>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dd/mm/yyyy;@"/>
    <numFmt numFmtId="166" formatCode="[$USD]\ #,##0.00"/>
    <numFmt numFmtId="167" formatCode="0.0"/>
    <numFmt numFmtId="168" formatCode="yyyy/mm/dd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16"/>
      <color rgb="FFFF000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44" fontId="4" fillId="0" borderId="1" xfId="1" applyFont="1" applyFill="1" applyBorder="1" applyAlignment="1" applyProtection="1">
      <alignment vertical="center"/>
      <protection locked="0"/>
    </xf>
    <xf numFmtId="44" fontId="4" fillId="0" borderId="0" xfId="1" applyFont="1" applyFill="1" applyBorder="1" applyAlignment="1" applyProtection="1">
      <alignment vertical="center"/>
      <protection locked="0"/>
    </xf>
    <xf numFmtId="9" fontId="5" fillId="0" borderId="0" xfId="2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65" fontId="4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  <protection locked="0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8" fontId="4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vertical="center"/>
    </xf>
    <xf numFmtId="167" fontId="4" fillId="0" borderId="0" xfId="0" applyNumberFormat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C5F77-B898-422E-A565-F25E8D0E564F}">
  <dimension ref="A1:M122"/>
  <sheetViews>
    <sheetView tabSelected="1" zoomScale="53" zoomScaleNormal="53" workbookViewId="0">
      <selection activeCell="K10" sqref="K10"/>
    </sheetView>
  </sheetViews>
  <sheetFormatPr baseColWidth="10" defaultColWidth="11.42578125" defaultRowHeight="60.75" customHeight="1" x14ac:dyDescent="0.25"/>
  <cols>
    <col min="1" max="1" width="38.42578125" style="11" customWidth="1"/>
    <col min="2" max="2" width="38.7109375" style="11" customWidth="1"/>
    <col min="3" max="3" width="44.85546875" style="11" customWidth="1"/>
    <col min="4" max="4" width="27.140625" style="12" customWidth="1"/>
    <col min="5" max="5" width="29.42578125" style="12" customWidth="1"/>
    <col min="6" max="6" width="66.5703125" style="11" customWidth="1"/>
    <col min="7" max="7" width="34.42578125" style="13" customWidth="1"/>
    <col min="8" max="8" width="130.85546875" style="11" customWidth="1"/>
    <col min="9" max="9" width="44" style="14" customWidth="1"/>
    <col min="10" max="10" width="16.85546875" style="14" customWidth="1"/>
    <col min="11" max="11" width="16.5703125" style="14" customWidth="1"/>
    <col min="12" max="13" width="15.42578125" style="14" customWidth="1"/>
    <col min="14" max="16384" width="11.42578125" style="15"/>
  </cols>
  <sheetData>
    <row r="1" spans="1:13" ht="39.75" customHeight="1" x14ac:dyDescent="0.25"/>
    <row r="2" spans="1:13" ht="42" customHeigh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7"/>
    </row>
    <row r="3" spans="1:13" ht="45" customHeight="1" x14ac:dyDescent="0.25">
      <c r="A3" s="16" t="s">
        <v>94</v>
      </c>
      <c r="B3" s="16"/>
      <c r="C3" s="16"/>
      <c r="D3" s="16"/>
      <c r="E3" s="16"/>
      <c r="F3" s="16"/>
      <c r="G3" s="16"/>
      <c r="H3" s="16"/>
      <c r="I3" s="17"/>
    </row>
    <row r="4" spans="1:13" s="10" customFormat="1" ht="60.75" customHeight="1" x14ac:dyDescent="0.25">
      <c r="A4" s="18" t="s">
        <v>1</v>
      </c>
      <c r="B4" s="18" t="s">
        <v>2</v>
      </c>
      <c r="C4" s="18" t="s">
        <v>3</v>
      </c>
      <c r="D4" s="18" t="s">
        <v>82</v>
      </c>
      <c r="E4" s="18" t="s">
        <v>4</v>
      </c>
      <c r="F4" s="18" t="s">
        <v>5</v>
      </c>
      <c r="G4" s="18" t="s">
        <v>6</v>
      </c>
      <c r="H4" s="18" t="s">
        <v>7</v>
      </c>
      <c r="I4" s="19" t="s">
        <v>8</v>
      </c>
      <c r="J4" s="9"/>
      <c r="K4" s="9"/>
      <c r="L4" s="9"/>
      <c r="M4" s="9"/>
    </row>
    <row r="5" spans="1:13" s="10" customFormat="1" ht="60.75" customHeight="1" x14ac:dyDescent="0.25">
      <c r="A5" s="20" t="s">
        <v>19</v>
      </c>
      <c r="B5" s="21">
        <v>44568</v>
      </c>
      <c r="C5" s="20" t="s">
        <v>77</v>
      </c>
      <c r="D5" s="20" t="s">
        <v>84</v>
      </c>
      <c r="E5" s="21">
        <v>44568</v>
      </c>
      <c r="F5" s="22" t="s">
        <v>26</v>
      </c>
      <c r="G5" s="20">
        <v>830071376</v>
      </c>
      <c r="H5" s="22" t="s">
        <v>50</v>
      </c>
      <c r="I5" s="23">
        <v>9298211.3399999999</v>
      </c>
      <c r="J5" s="9"/>
      <c r="K5" s="9"/>
      <c r="L5" s="9"/>
      <c r="M5" s="9"/>
    </row>
    <row r="6" spans="1:13" s="10" customFormat="1" ht="60.75" customHeight="1" x14ac:dyDescent="0.25">
      <c r="A6" s="20">
        <v>927</v>
      </c>
      <c r="B6" s="21">
        <v>44586</v>
      </c>
      <c r="C6" s="20" t="s">
        <v>11</v>
      </c>
      <c r="D6" s="20" t="s">
        <v>84</v>
      </c>
      <c r="E6" s="21">
        <v>44586</v>
      </c>
      <c r="F6" s="22" t="s">
        <v>27</v>
      </c>
      <c r="G6" s="20">
        <v>830114018</v>
      </c>
      <c r="H6" s="22" t="s">
        <v>51</v>
      </c>
      <c r="I6" s="23">
        <v>4760000</v>
      </c>
      <c r="J6" s="9"/>
      <c r="K6" s="9"/>
      <c r="L6" s="9"/>
      <c r="M6" s="9"/>
    </row>
    <row r="7" spans="1:13" s="10" customFormat="1" ht="60.75" customHeight="1" x14ac:dyDescent="0.25">
      <c r="A7" s="20">
        <v>928</v>
      </c>
      <c r="B7" s="21">
        <v>44586</v>
      </c>
      <c r="C7" s="20" t="s">
        <v>77</v>
      </c>
      <c r="D7" s="20" t="s">
        <v>84</v>
      </c>
      <c r="E7" s="21">
        <v>44586</v>
      </c>
      <c r="F7" s="22" t="s">
        <v>28</v>
      </c>
      <c r="G7" s="20">
        <v>900935234</v>
      </c>
      <c r="H7" s="22" t="s">
        <v>52</v>
      </c>
      <c r="I7" s="23">
        <v>40824140</v>
      </c>
      <c r="J7" s="9"/>
      <c r="K7" s="9"/>
      <c r="L7" s="9"/>
      <c r="M7" s="9"/>
    </row>
    <row r="8" spans="1:13" s="10" customFormat="1" ht="60.75" customHeight="1" x14ac:dyDescent="0.25">
      <c r="A8" s="20" t="s">
        <v>92</v>
      </c>
      <c r="B8" s="21">
        <v>44586</v>
      </c>
      <c r="C8" s="20" t="s">
        <v>79</v>
      </c>
      <c r="D8" s="20" t="s">
        <v>84</v>
      </c>
      <c r="E8" s="21">
        <v>44586</v>
      </c>
      <c r="F8" s="22" t="s">
        <v>9</v>
      </c>
      <c r="G8" s="20">
        <v>900202834</v>
      </c>
      <c r="H8" s="22" t="s">
        <v>93</v>
      </c>
      <c r="I8" s="23">
        <v>18131932</v>
      </c>
      <c r="J8" s="9"/>
      <c r="K8" s="9"/>
      <c r="L8" s="9"/>
      <c r="M8" s="9"/>
    </row>
    <row r="9" spans="1:13" s="10" customFormat="1" ht="60.75" customHeight="1" x14ac:dyDescent="0.25">
      <c r="A9" s="20">
        <v>929</v>
      </c>
      <c r="B9" s="21">
        <v>44586</v>
      </c>
      <c r="C9" s="20" t="s">
        <v>78</v>
      </c>
      <c r="D9" s="20" t="s">
        <v>83</v>
      </c>
      <c r="E9" s="21">
        <v>44586</v>
      </c>
      <c r="F9" s="22" t="s">
        <v>29</v>
      </c>
      <c r="G9" s="20">
        <v>830040274</v>
      </c>
      <c r="H9" s="22" t="s">
        <v>53</v>
      </c>
      <c r="I9" s="23">
        <v>12471200</v>
      </c>
      <c r="J9" s="9"/>
      <c r="K9" s="9"/>
      <c r="L9" s="9"/>
      <c r="M9" s="9"/>
    </row>
    <row r="10" spans="1:13" s="10" customFormat="1" ht="60.75" customHeight="1" x14ac:dyDescent="0.25">
      <c r="A10" s="20" t="s">
        <v>20</v>
      </c>
      <c r="B10" s="21">
        <v>44586</v>
      </c>
      <c r="C10" s="20" t="s">
        <v>78</v>
      </c>
      <c r="D10" s="20" t="s">
        <v>84</v>
      </c>
      <c r="E10" s="21">
        <v>44586</v>
      </c>
      <c r="F10" s="22" t="s">
        <v>30</v>
      </c>
      <c r="G10" s="20">
        <v>830120348</v>
      </c>
      <c r="H10" s="22" t="s">
        <v>54</v>
      </c>
      <c r="I10" s="23">
        <v>2000000</v>
      </c>
      <c r="J10" s="9"/>
      <c r="K10" s="9"/>
      <c r="L10" s="9"/>
      <c r="M10" s="9"/>
    </row>
    <row r="11" spans="1:13" s="10" customFormat="1" ht="60.75" customHeight="1" x14ac:dyDescent="0.25">
      <c r="A11" s="20" t="s">
        <v>21</v>
      </c>
      <c r="B11" s="21">
        <v>44586</v>
      </c>
      <c r="C11" s="20" t="s">
        <v>77</v>
      </c>
      <c r="D11" s="20" t="s">
        <v>84</v>
      </c>
      <c r="E11" s="21">
        <v>44586</v>
      </c>
      <c r="F11" s="22" t="s">
        <v>31</v>
      </c>
      <c r="G11" s="20">
        <v>900986779</v>
      </c>
      <c r="H11" s="22" t="s">
        <v>55</v>
      </c>
      <c r="I11" s="23">
        <v>9489900</v>
      </c>
      <c r="J11" s="9"/>
      <c r="K11" s="9"/>
      <c r="L11" s="9"/>
      <c r="M11" s="9"/>
    </row>
    <row r="12" spans="1:13" s="10" customFormat="1" ht="60.75" customHeight="1" x14ac:dyDescent="0.25">
      <c r="A12" s="20" t="s">
        <v>22</v>
      </c>
      <c r="B12" s="21">
        <v>44587</v>
      </c>
      <c r="C12" s="20" t="s">
        <v>79</v>
      </c>
      <c r="D12" s="20" t="s">
        <v>84</v>
      </c>
      <c r="E12" s="21">
        <v>44587</v>
      </c>
      <c r="F12" s="22" t="s">
        <v>32</v>
      </c>
      <c r="G12" s="20">
        <v>900228611</v>
      </c>
      <c r="H12" s="22" t="s">
        <v>56</v>
      </c>
      <c r="I12" s="23">
        <v>1407703</v>
      </c>
      <c r="J12" s="9"/>
      <c r="K12" s="9"/>
      <c r="L12" s="9"/>
      <c r="M12" s="9"/>
    </row>
    <row r="13" spans="1:13" s="10" customFormat="1" ht="60.75" customHeight="1" x14ac:dyDescent="0.25">
      <c r="A13" s="20">
        <v>930</v>
      </c>
      <c r="B13" s="21">
        <v>44589</v>
      </c>
      <c r="C13" s="20" t="s">
        <v>80</v>
      </c>
      <c r="D13" s="20" t="s">
        <v>85</v>
      </c>
      <c r="E13" s="21">
        <v>44589</v>
      </c>
      <c r="F13" s="22" t="s">
        <v>33</v>
      </c>
      <c r="G13" s="20">
        <v>900656852</v>
      </c>
      <c r="H13" s="22" t="s">
        <v>57</v>
      </c>
      <c r="I13" s="23">
        <v>12553380</v>
      </c>
      <c r="J13" s="9"/>
      <c r="K13" s="9"/>
      <c r="L13" s="9"/>
      <c r="M13" s="9"/>
    </row>
    <row r="14" spans="1:13" s="10" customFormat="1" ht="60.75" customHeight="1" x14ac:dyDescent="0.25">
      <c r="A14" s="20">
        <v>931</v>
      </c>
      <c r="B14" s="21">
        <v>44589</v>
      </c>
      <c r="C14" s="20" t="s">
        <v>77</v>
      </c>
      <c r="D14" s="20" t="s">
        <v>86</v>
      </c>
      <c r="E14" s="21">
        <v>44589</v>
      </c>
      <c r="F14" s="22" t="s">
        <v>34</v>
      </c>
      <c r="G14" s="20">
        <v>860076580</v>
      </c>
      <c r="H14" s="22" t="s">
        <v>58</v>
      </c>
      <c r="I14" s="23">
        <v>16366130</v>
      </c>
      <c r="J14" s="9"/>
      <c r="K14" s="9"/>
      <c r="L14" s="9"/>
      <c r="M14" s="9"/>
    </row>
    <row r="15" spans="1:13" s="10" customFormat="1" ht="60.75" customHeight="1" x14ac:dyDescent="0.25">
      <c r="A15" s="20">
        <v>932</v>
      </c>
      <c r="B15" s="21">
        <v>44589</v>
      </c>
      <c r="C15" s="20" t="s">
        <v>77</v>
      </c>
      <c r="D15" s="20" t="s">
        <v>84</v>
      </c>
      <c r="E15" s="21">
        <v>44589</v>
      </c>
      <c r="F15" s="22" t="s">
        <v>35</v>
      </c>
      <c r="G15" s="20">
        <v>800057965</v>
      </c>
      <c r="H15" s="22" t="s">
        <v>59</v>
      </c>
      <c r="I15" s="23">
        <v>43523060</v>
      </c>
      <c r="J15" s="9"/>
      <c r="K15" s="9"/>
      <c r="L15" s="9"/>
      <c r="M15" s="9"/>
    </row>
    <row r="16" spans="1:13" s="10" customFormat="1" ht="60.75" customHeight="1" x14ac:dyDescent="0.25">
      <c r="A16" s="20">
        <v>933</v>
      </c>
      <c r="B16" s="21">
        <v>44589</v>
      </c>
      <c r="C16" s="20" t="s">
        <v>77</v>
      </c>
      <c r="D16" s="20" t="s">
        <v>87</v>
      </c>
      <c r="E16" s="21">
        <v>44589</v>
      </c>
      <c r="F16" s="22" t="s">
        <v>36</v>
      </c>
      <c r="G16" s="20">
        <v>900633188</v>
      </c>
      <c r="H16" s="22" t="s">
        <v>60</v>
      </c>
      <c r="I16" s="23">
        <v>44928588</v>
      </c>
      <c r="J16" s="9"/>
      <c r="K16" s="9"/>
      <c r="L16" s="9"/>
      <c r="M16" s="9"/>
    </row>
    <row r="17" spans="1:13" s="10" customFormat="1" ht="60.75" customHeight="1" x14ac:dyDescent="0.25">
      <c r="A17" s="20">
        <v>934</v>
      </c>
      <c r="B17" s="21">
        <v>44589</v>
      </c>
      <c r="C17" s="20" t="s">
        <v>11</v>
      </c>
      <c r="D17" s="20" t="s">
        <v>84</v>
      </c>
      <c r="E17" s="21">
        <v>44589</v>
      </c>
      <c r="F17" s="22" t="s">
        <v>37</v>
      </c>
      <c r="G17" s="20">
        <v>811022695</v>
      </c>
      <c r="H17" s="22" t="s">
        <v>61</v>
      </c>
      <c r="I17" s="23">
        <v>2558500</v>
      </c>
      <c r="J17" s="9"/>
      <c r="K17" s="9"/>
      <c r="L17" s="9"/>
      <c r="M17" s="9"/>
    </row>
    <row r="18" spans="1:13" s="10" customFormat="1" ht="60.75" customHeight="1" x14ac:dyDescent="0.25">
      <c r="A18" s="20">
        <v>935</v>
      </c>
      <c r="B18" s="21">
        <v>44589</v>
      </c>
      <c r="C18" s="20" t="s">
        <v>11</v>
      </c>
      <c r="D18" s="20" t="s">
        <v>84</v>
      </c>
      <c r="E18" s="21">
        <v>44589</v>
      </c>
      <c r="F18" s="22" t="s">
        <v>38</v>
      </c>
      <c r="G18" s="20">
        <v>800039398</v>
      </c>
      <c r="H18" s="22" t="s">
        <v>62</v>
      </c>
      <c r="I18" s="23">
        <v>27804235.760000002</v>
      </c>
      <c r="J18" s="9"/>
      <c r="K18" s="9"/>
      <c r="L18" s="9"/>
      <c r="M18" s="9"/>
    </row>
    <row r="19" spans="1:13" s="10" customFormat="1" ht="60.75" customHeight="1" x14ac:dyDescent="0.25">
      <c r="A19" s="20">
        <v>936</v>
      </c>
      <c r="B19" s="21">
        <v>44589</v>
      </c>
      <c r="C19" s="20" t="s">
        <v>11</v>
      </c>
      <c r="D19" s="20" t="s">
        <v>84</v>
      </c>
      <c r="E19" s="21">
        <v>44589</v>
      </c>
      <c r="F19" s="22" t="s">
        <v>39</v>
      </c>
      <c r="G19" s="20">
        <v>860040470</v>
      </c>
      <c r="H19" s="22" t="s">
        <v>63</v>
      </c>
      <c r="I19" s="23">
        <v>1109000</v>
      </c>
      <c r="J19" s="9"/>
      <c r="K19" s="9"/>
      <c r="L19" s="9"/>
      <c r="M19" s="9"/>
    </row>
    <row r="20" spans="1:13" s="10" customFormat="1" ht="60.75" customHeight="1" x14ac:dyDescent="0.25">
      <c r="A20" s="20">
        <v>937</v>
      </c>
      <c r="B20" s="21">
        <v>44589</v>
      </c>
      <c r="C20" s="20" t="s">
        <v>11</v>
      </c>
      <c r="D20" s="20" t="s">
        <v>84</v>
      </c>
      <c r="E20" s="21">
        <v>44589</v>
      </c>
      <c r="F20" s="22" t="s">
        <v>10</v>
      </c>
      <c r="G20" s="20">
        <v>860526270</v>
      </c>
      <c r="H20" s="22" t="s">
        <v>64</v>
      </c>
      <c r="I20" s="23">
        <v>7854000</v>
      </c>
      <c r="J20" s="9"/>
      <c r="K20" s="9"/>
      <c r="L20" s="9"/>
      <c r="M20" s="9"/>
    </row>
    <row r="21" spans="1:13" s="10" customFormat="1" ht="60.75" customHeight="1" x14ac:dyDescent="0.25">
      <c r="A21" s="20">
        <v>938</v>
      </c>
      <c r="B21" s="21">
        <v>44589</v>
      </c>
      <c r="C21" s="20" t="s">
        <v>77</v>
      </c>
      <c r="D21" s="20" t="s">
        <v>88</v>
      </c>
      <c r="E21" s="21">
        <v>44589</v>
      </c>
      <c r="F21" s="22" t="s">
        <v>40</v>
      </c>
      <c r="G21" s="20">
        <v>830039626</v>
      </c>
      <c r="H21" s="22" t="s">
        <v>65</v>
      </c>
      <c r="I21" s="23">
        <v>49004795</v>
      </c>
      <c r="J21" s="9"/>
      <c r="K21" s="9"/>
      <c r="L21" s="9"/>
      <c r="M21" s="9"/>
    </row>
    <row r="22" spans="1:13" s="10" customFormat="1" ht="60.75" customHeight="1" x14ac:dyDescent="0.25">
      <c r="A22" s="20">
        <v>939</v>
      </c>
      <c r="B22" s="21">
        <v>44589</v>
      </c>
      <c r="C22" s="20" t="s">
        <v>77</v>
      </c>
      <c r="D22" s="20" t="s">
        <v>89</v>
      </c>
      <c r="E22" s="21">
        <v>44589</v>
      </c>
      <c r="F22" s="22" t="s">
        <v>41</v>
      </c>
      <c r="G22" s="20">
        <v>830049916</v>
      </c>
      <c r="H22" s="22" t="s">
        <v>66</v>
      </c>
      <c r="I22" s="23">
        <v>48475364</v>
      </c>
      <c r="J22" s="9"/>
      <c r="K22" s="9"/>
      <c r="L22" s="9"/>
      <c r="M22" s="9"/>
    </row>
    <row r="23" spans="1:13" s="10" customFormat="1" ht="60.75" customHeight="1" x14ac:dyDescent="0.25">
      <c r="A23" s="20">
        <v>940</v>
      </c>
      <c r="B23" s="21">
        <v>44589</v>
      </c>
      <c r="C23" s="20" t="s">
        <v>77</v>
      </c>
      <c r="D23" s="20" t="s">
        <v>83</v>
      </c>
      <c r="E23" s="21">
        <v>44589</v>
      </c>
      <c r="F23" s="22" t="s">
        <v>42</v>
      </c>
      <c r="G23" s="20">
        <v>800015583</v>
      </c>
      <c r="H23" s="22" t="s">
        <v>67</v>
      </c>
      <c r="I23" s="23">
        <v>16250000</v>
      </c>
      <c r="J23" s="9"/>
      <c r="K23" s="9"/>
      <c r="L23" s="9"/>
      <c r="M23" s="9"/>
    </row>
    <row r="24" spans="1:13" s="10" customFormat="1" ht="60.75" customHeight="1" x14ac:dyDescent="0.25">
      <c r="A24" s="20">
        <v>941</v>
      </c>
      <c r="B24" s="21">
        <v>44589</v>
      </c>
      <c r="C24" s="20" t="s">
        <v>11</v>
      </c>
      <c r="D24" s="20" t="s">
        <v>84</v>
      </c>
      <c r="E24" s="21">
        <v>44589</v>
      </c>
      <c r="F24" s="22" t="s">
        <v>43</v>
      </c>
      <c r="G24" s="20">
        <v>860515402</v>
      </c>
      <c r="H24" s="22" t="s">
        <v>68</v>
      </c>
      <c r="I24" s="23">
        <v>9111344.4800000004</v>
      </c>
      <c r="J24" s="9"/>
      <c r="K24" s="9"/>
      <c r="L24" s="9"/>
      <c r="M24" s="9"/>
    </row>
    <row r="25" spans="1:13" s="10" customFormat="1" ht="60.75" customHeight="1" x14ac:dyDescent="0.25">
      <c r="A25" s="20">
        <v>942</v>
      </c>
      <c r="B25" s="21">
        <v>44589</v>
      </c>
      <c r="C25" s="20" t="s">
        <v>79</v>
      </c>
      <c r="D25" s="20" t="s">
        <v>86</v>
      </c>
      <c r="E25" s="21">
        <v>44589</v>
      </c>
      <c r="F25" s="22" t="s">
        <v>43</v>
      </c>
      <c r="G25" s="20">
        <v>860515402</v>
      </c>
      <c r="H25" s="22" t="s">
        <v>69</v>
      </c>
      <c r="I25" s="23">
        <v>6664000</v>
      </c>
      <c r="J25" s="9"/>
      <c r="K25" s="9"/>
      <c r="L25" s="9"/>
      <c r="M25" s="9"/>
    </row>
    <row r="26" spans="1:13" s="10" customFormat="1" ht="60.75" customHeight="1" x14ac:dyDescent="0.25">
      <c r="A26" s="20">
        <v>943</v>
      </c>
      <c r="B26" s="21">
        <v>44589</v>
      </c>
      <c r="C26" s="20" t="s">
        <v>81</v>
      </c>
      <c r="D26" s="20" t="s">
        <v>84</v>
      </c>
      <c r="E26" s="21">
        <v>44589</v>
      </c>
      <c r="F26" s="22" t="s">
        <v>44</v>
      </c>
      <c r="G26" s="20">
        <v>830038452</v>
      </c>
      <c r="H26" s="22" t="s">
        <v>70</v>
      </c>
      <c r="I26" s="23">
        <v>35700000</v>
      </c>
      <c r="J26" s="9"/>
      <c r="K26" s="9"/>
      <c r="L26" s="9"/>
      <c r="M26" s="9"/>
    </row>
    <row r="27" spans="1:13" s="10" customFormat="1" ht="60.75" customHeight="1" x14ac:dyDescent="0.25">
      <c r="A27" s="20">
        <v>944</v>
      </c>
      <c r="B27" s="21">
        <v>44589</v>
      </c>
      <c r="C27" s="20" t="s">
        <v>11</v>
      </c>
      <c r="D27" s="20" t="s">
        <v>84</v>
      </c>
      <c r="E27" s="21">
        <v>44589</v>
      </c>
      <c r="F27" s="22" t="s">
        <v>45</v>
      </c>
      <c r="G27" s="20">
        <v>860042209</v>
      </c>
      <c r="H27" s="22" t="s">
        <v>71</v>
      </c>
      <c r="I27" s="23">
        <v>14884300</v>
      </c>
      <c r="J27" s="9"/>
      <c r="K27" s="9"/>
      <c r="L27" s="9"/>
      <c r="M27" s="9"/>
    </row>
    <row r="28" spans="1:13" s="10" customFormat="1" ht="60.75" customHeight="1" x14ac:dyDescent="0.25">
      <c r="A28" s="20">
        <v>945</v>
      </c>
      <c r="B28" s="21">
        <v>44589</v>
      </c>
      <c r="C28" s="20" t="s">
        <v>77</v>
      </c>
      <c r="D28" s="20" t="s">
        <v>84</v>
      </c>
      <c r="E28" s="21">
        <v>44589</v>
      </c>
      <c r="F28" s="22" t="s">
        <v>46</v>
      </c>
      <c r="G28" s="20">
        <v>830078515</v>
      </c>
      <c r="H28" s="22" t="s">
        <v>72</v>
      </c>
      <c r="I28" s="23">
        <v>37128000</v>
      </c>
      <c r="J28" s="9"/>
      <c r="K28" s="9"/>
      <c r="L28" s="9"/>
      <c r="M28" s="9"/>
    </row>
    <row r="29" spans="1:13" s="10" customFormat="1" ht="60.75" customHeight="1" x14ac:dyDescent="0.25">
      <c r="A29" s="20">
        <v>946</v>
      </c>
      <c r="B29" s="21">
        <v>44589</v>
      </c>
      <c r="C29" s="20" t="s">
        <v>11</v>
      </c>
      <c r="D29" s="20" t="s">
        <v>84</v>
      </c>
      <c r="E29" s="21">
        <v>44589</v>
      </c>
      <c r="F29" s="22" t="s">
        <v>10</v>
      </c>
      <c r="G29" s="20">
        <v>860526270</v>
      </c>
      <c r="H29" s="22" t="s">
        <v>73</v>
      </c>
      <c r="I29" s="23">
        <v>28546619.640000001</v>
      </c>
      <c r="J29" s="9"/>
      <c r="K29" s="9"/>
      <c r="L29" s="9"/>
      <c r="M29" s="9"/>
    </row>
    <row r="30" spans="1:13" s="10" customFormat="1" ht="60.75" customHeight="1" x14ac:dyDescent="0.25">
      <c r="A30" s="24">
        <v>947</v>
      </c>
      <c r="B30" s="21">
        <v>44589</v>
      </c>
      <c r="C30" s="20" t="s">
        <v>79</v>
      </c>
      <c r="D30" s="20" t="s">
        <v>90</v>
      </c>
      <c r="E30" s="21">
        <v>44589</v>
      </c>
      <c r="F30" s="25" t="s">
        <v>47</v>
      </c>
      <c r="G30" s="20">
        <v>830059465</v>
      </c>
      <c r="H30" s="25" t="s">
        <v>74</v>
      </c>
      <c r="I30" s="1">
        <v>4920000</v>
      </c>
      <c r="J30" s="9"/>
      <c r="K30" s="9"/>
      <c r="L30" s="9"/>
      <c r="M30" s="9"/>
    </row>
    <row r="31" spans="1:13" s="10" customFormat="1" ht="60.75" customHeight="1" x14ac:dyDescent="0.25">
      <c r="A31" s="24" t="s">
        <v>23</v>
      </c>
      <c r="B31" s="21">
        <v>44589</v>
      </c>
      <c r="C31" s="20" t="s">
        <v>11</v>
      </c>
      <c r="D31" s="20" t="s">
        <v>84</v>
      </c>
      <c r="E31" s="21">
        <v>44589</v>
      </c>
      <c r="F31" s="25" t="s">
        <v>48</v>
      </c>
      <c r="G31" s="20">
        <v>800193434</v>
      </c>
      <c r="H31" s="25" t="s">
        <v>74</v>
      </c>
      <c r="I31" s="1">
        <v>1500000</v>
      </c>
      <c r="J31" s="9"/>
      <c r="K31" s="9"/>
      <c r="L31" s="9"/>
      <c r="M31" s="9"/>
    </row>
    <row r="32" spans="1:13" s="10" customFormat="1" ht="60.75" customHeight="1" x14ac:dyDescent="0.25">
      <c r="A32" s="24" t="s">
        <v>24</v>
      </c>
      <c r="B32" s="21">
        <v>44589</v>
      </c>
      <c r="C32" s="20" t="s">
        <v>77</v>
      </c>
      <c r="D32" s="20" t="s">
        <v>91</v>
      </c>
      <c r="E32" s="21">
        <v>44568</v>
      </c>
      <c r="F32" s="26" t="s">
        <v>49</v>
      </c>
      <c r="G32" s="20">
        <v>900499492</v>
      </c>
      <c r="H32" s="25" t="s">
        <v>75</v>
      </c>
      <c r="I32" s="1">
        <v>7140000</v>
      </c>
      <c r="J32" s="9"/>
      <c r="K32" s="9"/>
      <c r="L32" s="9"/>
      <c r="M32" s="9"/>
    </row>
    <row r="33" spans="1:13" s="10" customFormat="1" ht="60.75" customHeight="1" x14ac:dyDescent="0.25">
      <c r="A33" s="24" t="s">
        <v>25</v>
      </c>
      <c r="B33" s="21">
        <v>44589</v>
      </c>
      <c r="C33" s="20" t="s">
        <v>11</v>
      </c>
      <c r="D33" s="20" t="s">
        <v>90</v>
      </c>
      <c r="E33" s="21">
        <v>44589</v>
      </c>
      <c r="F33" s="26" t="s">
        <v>12</v>
      </c>
      <c r="G33" s="20">
        <v>830037946</v>
      </c>
      <c r="H33" s="25" t="s">
        <v>76</v>
      </c>
      <c r="I33" s="1">
        <v>23362428</v>
      </c>
      <c r="J33" s="9"/>
      <c r="K33" s="9"/>
      <c r="L33" s="9"/>
      <c r="M33" s="9"/>
    </row>
    <row r="34" spans="1:13" s="10" customFormat="1" ht="41.25" customHeight="1" x14ac:dyDescent="0.25">
      <c r="A34" s="4"/>
      <c r="B34" s="5"/>
      <c r="C34" s="6"/>
      <c r="D34" s="6"/>
      <c r="E34" s="5"/>
      <c r="F34" s="7"/>
      <c r="G34" s="6"/>
      <c r="H34" s="8"/>
      <c r="I34" s="2"/>
      <c r="J34" s="9"/>
      <c r="K34" s="9"/>
      <c r="L34" s="9"/>
      <c r="M34" s="9"/>
    </row>
    <row r="35" spans="1:13" s="34" customFormat="1" ht="29.25" customHeight="1" x14ac:dyDescent="0.25">
      <c r="A35" s="27" t="s">
        <v>13</v>
      </c>
      <c r="B35" s="27">
        <v>22</v>
      </c>
      <c r="C35" s="11"/>
      <c r="D35" s="28"/>
      <c r="E35" s="28"/>
      <c r="F35" s="29"/>
      <c r="G35" s="30"/>
      <c r="H35" s="31" t="s">
        <v>14</v>
      </c>
      <c r="I35" s="32">
        <f>I6+I7+I9+I13+I14+I15+I16+I17+I18+I19+I20+I21+I22+I23+I24+I25+I26+I27+I28+I29+I30+I33</f>
        <v>488799084.88</v>
      </c>
      <c r="J35" s="33"/>
      <c r="K35" s="33"/>
      <c r="L35" s="33"/>
      <c r="M35" s="33"/>
    </row>
    <row r="36" spans="1:13" s="34" customFormat="1" ht="29.25" customHeight="1" x14ac:dyDescent="0.25">
      <c r="A36" s="27" t="s">
        <v>15</v>
      </c>
      <c r="B36" s="27">
        <v>7</v>
      </c>
      <c r="C36" s="11"/>
      <c r="D36" s="28"/>
      <c r="E36" s="28"/>
      <c r="F36" s="29"/>
      <c r="G36" s="30"/>
      <c r="H36" s="14" t="s">
        <v>16</v>
      </c>
      <c r="I36" s="35">
        <v>0</v>
      </c>
      <c r="J36" s="33"/>
      <c r="K36" s="33"/>
      <c r="L36" s="33"/>
      <c r="M36" s="33"/>
    </row>
    <row r="37" spans="1:13" s="34" customFormat="1" ht="29.25" customHeight="1" x14ac:dyDescent="0.25">
      <c r="A37" s="29"/>
      <c r="B37" s="11"/>
      <c r="C37" s="11"/>
      <c r="D37" s="36"/>
      <c r="E37" s="28"/>
      <c r="F37" s="29"/>
      <c r="G37" s="30"/>
      <c r="H37" s="31" t="s">
        <v>17</v>
      </c>
      <c r="I37" s="32">
        <f>I5+I8+I10+I11+I12+I31+I32</f>
        <v>48967746.340000004</v>
      </c>
      <c r="J37" s="33"/>
      <c r="K37" s="33"/>
      <c r="L37" s="33"/>
      <c r="M37" s="33"/>
    </row>
    <row r="38" spans="1:13" s="34" customFormat="1" ht="29.25" customHeight="1" x14ac:dyDescent="0.25">
      <c r="A38" s="29"/>
      <c r="B38" s="29"/>
      <c r="C38" s="11"/>
      <c r="D38" s="28"/>
      <c r="E38" s="28"/>
      <c r="F38" s="29"/>
      <c r="G38" s="30"/>
      <c r="H38" s="14" t="s">
        <v>18</v>
      </c>
      <c r="I38" s="35">
        <v>0</v>
      </c>
      <c r="J38" s="33"/>
      <c r="K38" s="33"/>
      <c r="L38" s="33"/>
      <c r="M38" s="33"/>
    </row>
    <row r="39" spans="1:13" s="34" customFormat="1" ht="60.75" customHeight="1" x14ac:dyDescent="0.25">
      <c r="A39" s="29"/>
      <c r="B39" s="29"/>
      <c r="C39" s="11"/>
      <c r="D39" s="28"/>
      <c r="E39" s="28"/>
      <c r="F39" s="29"/>
      <c r="G39" s="30"/>
      <c r="H39" s="28"/>
      <c r="I39" s="28"/>
      <c r="J39" s="33"/>
      <c r="K39" s="33"/>
      <c r="L39" s="33"/>
      <c r="M39" s="33"/>
    </row>
    <row r="40" spans="1:13" s="34" customFormat="1" ht="60.75" customHeight="1" x14ac:dyDescent="0.25">
      <c r="A40" s="29"/>
      <c r="B40" s="29"/>
      <c r="C40" s="11"/>
      <c r="D40" s="28"/>
      <c r="E40" s="28"/>
      <c r="F40" s="29"/>
      <c r="G40" s="30"/>
      <c r="H40" s="29"/>
      <c r="I40" s="33"/>
      <c r="J40" s="33"/>
      <c r="K40" s="33"/>
      <c r="L40" s="33"/>
      <c r="M40" s="33"/>
    </row>
    <row r="41" spans="1:13" s="34" customFormat="1" ht="60.75" customHeight="1" x14ac:dyDescent="0.25">
      <c r="A41" s="29"/>
      <c r="B41" s="29"/>
      <c r="C41" s="11"/>
      <c r="D41" s="28"/>
      <c r="E41" s="28"/>
      <c r="F41" s="29"/>
      <c r="G41" s="30"/>
      <c r="H41" s="29"/>
      <c r="I41" s="33"/>
      <c r="J41" s="33"/>
      <c r="K41" s="33"/>
      <c r="L41" s="33"/>
      <c r="M41" s="33"/>
    </row>
    <row r="42" spans="1:13" s="34" customFormat="1" ht="60.75" customHeight="1" x14ac:dyDescent="0.25">
      <c r="A42" s="29"/>
      <c r="B42" s="11"/>
      <c r="C42" s="11"/>
      <c r="D42" s="28"/>
      <c r="E42" s="28"/>
      <c r="F42" s="29"/>
      <c r="G42" s="30"/>
      <c r="H42" s="29"/>
      <c r="I42" s="33"/>
      <c r="J42" s="33"/>
      <c r="K42" s="33"/>
      <c r="L42" s="33"/>
      <c r="M42" s="33"/>
    </row>
    <row r="43" spans="1:13" s="34" customFormat="1" ht="60.75" customHeight="1" x14ac:dyDescent="0.25">
      <c r="A43" s="29"/>
      <c r="B43" s="11"/>
      <c r="C43" s="11"/>
      <c r="D43" s="28"/>
      <c r="E43" s="28"/>
      <c r="F43" s="29"/>
      <c r="G43" s="30"/>
      <c r="H43" s="29"/>
      <c r="I43" s="33"/>
      <c r="J43" s="33"/>
      <c r="K43" s="33"/>
      <c r="L43" s="33"/>
      <c r="M43" s="33"/>
    </row>
    <row r="44" spans="1:13" s="34" customFormat="1" ht="60.75" customHeight="1" x14ac:dyDescent="0.25">
      <c r="A44" s="37"/>
      <c r="B44" s="11"/>
      <c r="C44" s="11"/>
      <c r="D44" s="28"/>
      <c r="E44" s="28"/>
      <c r="F44" s="29"/>
      <c r="G44" s="30"/>
      <c r="H44" s="29"/>
      <c r="I44" s="33"/>
      <c r="J44" s="33"/>
      <c r="K44" s="33"/>
      <c r="L44" s="33"/>
      <c r="M44" s="33"/>
    </row>
    <row r="45" spans="1:13" s="34" customFormat="1" ht="60.75" customHeight="1" x14ac:dyDescent="0.25">
      <c r="A45" s="29"/>
      <c r="B45" s="11"/>
      <c r="C45" s="11"/>
      <c r="D45" s="28"/>
      <c r="E45" s="28"/>
      <c r="F45" s="29"/>
      <c r="G45" s="30"/>
      <c r="H45" s="29"/>
      <c r="I45" s="33"/>
      <c r="J45" s="33"/>
      <c r="K45" s="33"/>
      <c r="L45" s="33"/>
      <c r="M45" s="33"/>
    </row>
    <row r="46" spans="1:13" s="34" customFormat="1" ht="60.75" customHeight="1" x14ac:dyDescent="0.25">
      <c r="A46" s="29"/>
      <c r="B46" s="11"/>
      <c r="C46" s="11"/>
      <c r="D46" s="28"/>
      <c r="E46" s="28"/>
      <c r="F46" s="29"/>
      <c r="G46" s="30"/>
      <c r="H46" s="29"/>
      <c r="I46" s="33"/>
      <c r="J46" s="33"/>
      <c r="K46" s="33"/>
      <c r="L46" s="33"/>
      <c r="M46" s="33"/>
    </row>
    <row r="47" spans="1:13" s="34" customFormat="1" ht="60.75" customHeight="1" x14ac:dyDescent="0.25">
      <c r="A47" s="29"/>
      <c r="B47" s="11"/>
      <c r="C47" s="11"/>
      <c r="D47" s="28"/>
      <c r="E47" s="28"/>
      <c r="F47" s="29"/>
      <c r="G47" s="30"/>
      <c r="H47" s="29"/>
      <c r="I47" s="33"/>
      <c r="J47" s="33"/>
      <c r="K47" s="33"/>
      <c r="L47" s="33"/>
      <c r="M47" s="33"/>
    </row>
    <row r="48" spans="1:13" s="34" customFormat="1" ht="60.75" customHeight="1" x14ac:dyDescent="0.25">
      <c r="A48" s="29"/>
      <c r="B48" s="11"/>
      <c r="C48" s="11"/>
      <c r="D48" s="28"/>
      <c r="E48" s="28"/>
      <c r="F48" s="29"/>
      <c r="G48" s="30"/>
      <c r="H48" s="29"/>
      <c r="I48" s="33"/>
      <c r="J48" s="33"/>
      <c r="K48" s="33"/>
      <c r="L48" s="33"/>
      <c r="M48" s="33"/>
    </row>
    <row r="49" spans="1:13" s="34" customFormat="1" ht="60.75" customHeight="1" x14ac:dyDescent="0.25">
      <c r="A49" s="29"/>
      <c r="B49" s="11"/>
      <c r="C49" s="11"/>
      <c r="D49" s="28"/>
      <c r="E49" s="28"/>
      <c r="F49" s="29"/>
      <c r="G49" s="30"/>
      <c r="H49" s="29"/>
      <c r="I49" s="33"/>
      <c r="J49" s="33"/>
      <c r="K49" s="33"/>
      <c r="L49" s="33"/>
      <c r="M49" s="33"/>
    </row>
    <row r="50" spans="1:13" s="34" customFormat="1" ht="60.75" customHeight="1" x14ac:dyDescent="0.25">
      <c r="A50" s="29"/>
      <c r="B50" s="11"/>
      <c r="C50" s="11"/>
      <c r="D50" s="28"/>
      <c r="E50" s="28"/>
      <c r="F50" s="29"/>
      <c r="G50" s="30"/>
      <c r="H50" s="29"/>
      <c r="I50" s="33"/>
      <c r="J50" s="33"/>
      <c r="K50" s="33"/>
      <c r="L50" s="33"/>
      <c r="M50" s="33"/>
    </row>
    <row r="51" spans="1:13" s="34" customFormat="1" ht="60.75" customHeight="1" x14ac:dyDescent="0.25">
      <c r="A51" s="29"/>
      <c r="B51" s="11"/>
      <c r="C51" s="11"/>
      <c r="D51" s="28"/>
      <c r="E51" s="3"/>
      <c r="F51" s="29"/>
      <c r="G51" s="30"/>
      <c r="H51" s="29"/>
      <c r="I51" s="33"/>
      <c r="J51" s="33"/>
      <c r="K51" s="33"/>
      <c r="L51" s="33"/>
      <c r="M51" s="33"/>
    </row>
    <row r="52" spans="1:13" s="34" customFormat="1" ht="60.75" customHeight="1" x14ac:dyDescent="0.25">
      <c r="A52" s="29"/>
      <c r="B52" s="11"/>
      <c r="C52" s="11"/>
      <c r="D52" s="28"/>
      <c r="E52" s="28"/>
      <c r="F52" s="29"/>
      <c r="G52" s="30"/>
      <c r="H52" s="29"/>
      <c r="I52" s="33"/>
      <c r="J52" s="33"/>
      <c r="K52" s="33"/>
      <c r="L52" s="33"/>
      <c r="M52" s="33"/>
    </row>
    <row r="53" spans="1:13" s="34" customFormat="1" ht="60.75" customHeight="1" x14ac:dyDescent="0.25">
      <c r="A53" s="29"/>
      <c r="B53" s="11"/>
      <c r="C53" s="11"/>
      <c r="D53" s="28"/>
      <c r="E53" s="28"/>
      <c r="F53" s="29"/>
      <c r="G53" s="30"/>
      <c r="H53" s="29"/>
      <c r="I53" s="33"/>
      <c r="J53" s="33"/>
      <c r="K53" s="33"/>
      <c r="L53" s="33"/>
      <c r="M53" s="33"/>
    </row>
    <row r="54" spans="1:13" s="34" customFormat="1" ht="60.75" customHeight="1" x14ac:dyDescent="0.25">
      <c r="A54" s="29"/>
      <c r="B54" s="11"/>
      <c r="C54" s="11"/>
      <c r="D54" s="28"/>
      <c r="E54" s="28"/>
      <c r="F54" s="29"/>
      <c r="G54" s="30"/>
      <c r="H54" s="29"/>
      <c r="I54" s="33"/>
      <c r="J54" s="33"/>
      <c r="K54" s="33"/>
      <c r="L54" s="33"/>
      <c r="M54" s="33"/>
    </row>
    <row r="55" spans="1:13" s="34" customFormat="1" ht="60.75" customHeight="1" x14ac:dyDescent="0.25">
      <c r="A55" s="29"/>
      <c r="B55" s="11"/>
      <c r="C55" s="11"/>
      <c r="D55" s="28"/>
      <c r="E55" s="28"/>
      <c r="F55" s="29"/>
      <c r="G55" s="30"/>
      <c r="H55" s="29"/>
      <c r="I55" s="33"/>
      <c r="J55" s="33"/>
      <c r="K55" s="33"/>
      <c r="L55" s="33"/>
      <c r="M55" s="33"/>
    </row>
    <row r="56" spans="1:13" s="34" customFormat="1" ht="60.75" customHeight="1" x14ac:dyDescent="0.25">
      <c r="A56" s="29"/>
      <c r="B56" s="11"/>
      <c r="C56" s="11"/>
      <c r="D56" s="28"/>
      <c r="E56" s="28"/>
      <c r="F56" s="29"/>
      <c r="G56" s="30"/>
      <c r="H56" s="29"/>
      <c r="I56" s="33"/>
      <c r="J56" s="33"/>
      <c r="K56" s="33"/>
      <c r="L56" s="33"/>
      <c r="M56" s="33"/>
    </row>
    <row r="57" spans="1:13" s="34" customFormat="1" ht="60.75" customHeight="1" x14ac:dyDescent="0.25">
      <c r="A57" s="29"/>
      <c r="B57" s="11"/>
      <c r="C57" s="11"/>
      <c r="D57" s="28"/>
      <c r="E57" s="28"/>
      <c r="F57" s="29"/>
      <c r="G57" s="30"/>
      <c r="H57" s="29"/>
      <c r="I57" s="33"/>
      <c r="J57" s="33"/>
      <c r="K57" s="33"/>
      <c r="L57" s="33"/>
      <c r="M57" s="33"/>
    </row>
    <row r="58" spans="1:13" s="34" customFormat="1" ht="60.75" customHeight="1" x14ac:dyDescent="0.25">
      <c r="A58" s="29"/>
      <c r="B58" s="11"/>
      <c r="C58" s="11"/>
      <c r="D58" s="28"/>
      <c r="E58" s="28"/>
      <c r="F58" s="29"/>
      <c r="G58" s="30"/>
      <c r="H58" s="29"/>
      <c r="I58" s="33"/>
      <c r="J58" s="33"/>
      <c r="K58" s="33"/>
      <c r="L58" s="33"/>
      <c r="M58" s="33"/>
    </row>
    <row r="59" spans="1:13" s="34" customFormat="1" ht="60.75" customHeight="1" x14ac:dyDescent="0.25">
      <c r="A59" s="29"/>
      <c r="B59" s="11"/>
      <c r="C59" s="11"/>
      <c r="D59" s="28"/>
      <c r="E59" s="28"/>
      <c r="F59" s="29"/>
      <c r="G59" s="30"/>
      <c r="H59" s="29"/>
      <c r="I59" s="33"/>
      <c r="J59" s="33"/>
      <c r="K59" s="33"/>
      <c r="L59" s="33"/>
      <c r="M59" s="33"/>
    </row>
    <row r="60" spans="1:13" s="34" customFormat="1" ht="60.75" customHeight="1" x14ac:dyDescent="0.25">
      <c r="A60" s="29"/>
      <c r="B60" s="11"/>
      <c r="C60" s="11"/>
      <c r="D60" s="28"/>
      <c r="E60" s="28"/>
      <c r="F60" s="29"/>
      <c r="G60" s="30"/>
      <c r="H60" s="29"/>
      <c r="I60" s="33"/>
      <c r="J60" s="33"/>
      <c r="K60" s="33"/>
      <c r="L60" s="33"/>
      <c r="M60" s="33"/>
    </row>
    <row r="61" spans="1:13" s="34" customFormat="1" ht="60.75" customHeight="1" x14ac:dyDescent="0.25">
      <c r="A61" s="29"/>
      <c r="B61" s="11"/>
      <c r="C61" s="11"/>
      <c r="D61" s="28"/>
      <c r="E61" s="28"/>
      <c r="F61" s="29"/>
      <c r="G61" s="30"/>
      <c r="H61" s="29"/>
      <c r="I61" s="33"/>
      <c r="J61" s="33"/>
      <c r="K61" s="33"/>
      <c r="L61" s="33"/>
      <c r="M61" s="33"/>
    </row>
    <row r="62" spans="1:13" s="34" customFormat="1" ht="60.75" customHeight="1" x14ac:dyDescent="0.25">
      <c r="A62" s="29"/>
      <c r="B62" s="11"/>
      <c r="C62" s="11"/>
      <c r="D62" s="28"/>
      <c r="E62" s="28"/>
      <c r="F62" s="29"/>
      <c r="G62" s="30"/>
      <c r="H62" s="29"/>
      <c r="I62" s="33"/>
      <c r="J62" s="33"/>
      <c r="K62" s="33"/>
      <c r="L62" s="33"/>
      <c r="M62" s="33"/>
    </row>
    <row r="63" spans="1:13" s="34" customFormat="1" ht="60.75" customHeight="1" x14ac:dyDescent="0.25">
      <c r="A63" s="29"/>
      <c r="B63" s="11"/>
      <c r="C63" s="11"/>
      <c r="D63" s="28"/>
      <c r="E63" s="28"/>
      <c r="F63" s="29"/>
      <c r="G63" s="30"/>
      <c r="H63" s="29"/>
      <c r="I63" s="33"/>
      <c r="J63" s="33"/>
      <c r="K63" s="33"/>
      <c r="L63" s="33"/>
      <c r="M63" s="33"/>
    </row>
    <row r="64" spans="1:13" s="34" customFormat="1" ht="60.75" customHeight="1" x14ac:dyDescent="0.25">
      <c r="A64" s="29"/>
      <c r="B64" s="11"/>
      <c r="C64" s="11"/>
      <c r="D64" s="28"/>
      <c r="E64" s="28"/>
      <c r="F64" s="29"/>
      <c r="G64" s="30"/>
      <c r="H64" s="29"/>
      <c r="I64" s="33"/>
      <c r="J64" s="33"/>
      <c r="K64" s="33"/>
      <c r="L64" s="33"/>
      <c r="M64" s="33"/>
    </row>
    <row r="65" spans="1:13" s="34" customFormat="1" ht="60.75" customHeight="1" x14ac:dyDescent="0.25">
      <c r="A65" s="29"/>
      <c r="B65" s="11"/>
      <c r="C65" s="11"/>
      <c r="D65" s="28"/>
      <c r="E65" s="28"/>
      <c r="F65" s="29"/>
      <c r="G65" s="30"/>
      <c r="H65" s="29"/>
      <c r="I65" s="33"/>
      <c r="J65" s="33"/>
      <c r="K65" s="33"/>
      <c r="L65" s="33"/>
      <c r="M65" s="33"/>
    </row>
    <row r="66" spans="1:13" s="34" customFormat="1" ht="60.75" customHeight="1" x14ac:dyDescent="0.25">
      <c r="A66" s="29"/>
      <c r="B66" s="11"/>
      <c r="C66" s="11"/>
      <c r="D66" s="28"/>
      <c r="E66" s="28"/>
      <c r="F66" s="29"/>
      <c r="G66" s="30"/>
      <c r="H66" s="29"/>
      <c r="I66" s="33"/>
      <c r="J66" s="33"/>
      <c r="K66" s="33"/>
      <c r="L66" s="33"/>
      <c r="M66" s="33"/>
    </row>
    <row r="67" spans="1:13" s="34" customFormat="1" ht="60.75" customHeight="1" x14ac:dyDescent="0.25">
      <c r="A67" s="29"/>
      <c r="B67" s="11"/>
      <c r="C67" s="11"/>
      <c r="D67" s="28"/>
      <c r="E67" s="28"/>
      <c r="F67" s="29"/>
      <c r="G67" s="30"/>
      <c r="H67" s="29"/>
      <c r="I67" s="33"/>
      <c r="J67" s="33"/>
      <c r="K67" s="33"/>
      <c r="L67" s="33"/>
      <c r="M67" s="33"/>
    </row>
    <row r="68" spans="1:13" s="34" customFormat="1" ht="60.75" customHeight="1" x14ac:dyDescent="0.25">
      <c r="A68" s="29"/>
      <c r="B68" s="11"/>
      <c r="C68" s="11"/>
      <c r="D68" s="28"/>
      <c r="E68" s="28"/>
      <c r="F68" s="29"/>
      <c r="G68" s="30"/>
      <c r="H68" s="29"/>
      <c r="I68" s="33"/>
      <c r="J68" s="33"/>
      <c r="K68" s="33"/>
      <c r="L68" s="33"/>
      <c r="M68" s="33"/>
    </row>
    <row r="69" spans="1:13" s="34" customFormat="1" ht="60.75" customHeight="1" x14ac:dyDescent="0.25">
      <c r="A69" s="29"/>
      <c r="B69" s="11"/>
      <c r="C69" s="11"/>
      <c r="D69" s="28"/>
      <c r="E69" s="28"/>
      <c r="F69" s="29"/>
      <c r="G69" s="30"/>
      <c r="H69" s="29"/>
      <c r="I69" s="33"/>
      <c r="J69" s="33"/>
      <c r="K69" s="33"/>
      <c r="L69" s="33"/>
      <c r="M69" s="33"/>
    </row>
    <row r="70" spans="1:13" s="34" customFormat="1" ht="60.75" customHeight="1" x14ac:dyDescent="0.25">
      <c r="A70" s="29"/>
      <c r="B70" s="11"/>
      <c r="C70" s="11"/>
      <c r="D70" s="28"/>
      <c r="E70" s="28"/>
      <c r="F70" s="29"/>
      <c r="G70" s="30"/>
      <c r="H70" s="29"/>
      <c r="I70" s="33"/>
      <c r="J70" s="33"/>
      <c r="K70" s="33"/>
      <c r="L70" s="33"/>
      <c r="M70" s="33"/>
    </row>
    <row r="71" spans="1:13" s="34" customFormat="1" ht="60.75" customHeight="1" x14ac:dyDescent="0.25">
      <c r="A71" s="29"/>
      <c r="B71" s="11"/>
      <c r="C71" s="11"/>
      <c r="D71" s="28"/>
      <c r="E71" s="28"/>
      <c r="F71" s="29"/>
      <c r="G71" s="30"/>
      <c r="H71" s="29"/>
      <c r="I71" s="33"/>
      <c r="J71" s="33"/>
      <c r="K71" s="33"/>
      <c r="L71" s="33"/>
      <c r="M71" s="33"/>
    </row>
    <row r="72" spans="1:13" s="34" customFormat="1" ht="60.75" customHeight="1" x14ac:dyDescent="0.25">
      <c r="A72" s="29"/>
      <c r="B72" s="11"/>
      <c r="C72" s="11"/>
      <c r="D72" s="28"/>
      <c r="E72" s="28"/>
      <c r="F72" s="29"/>
      <c r="G72" s="30"/>
      <c r="H72" s="29"/>
      <c r="I72" s="33"/>
      <c r="J72" s="33"/>
      <c r="K72" s="33"/>
      <c r="L72" s="33"/>
      <c r="M72" s="33"/>
    </row>
    <row r="73" spans="1:13" s="34" customFormat="1" ht="60.75" customHeight="1" x14ac:dyDescent="0.25">
      <c r="A73" s="29"/>
      <c r="B73" s="11"/>
      <c r="C73" s="11"/>
      <c r="D73" s="28"/>
      <c r="E73" s="28"/>
      <c r="F73" s="29"/>
      <c r="G73" s="30"/>
      <c r="H73" s="29"/>
      <c r="I73" s="33"/>
      <c r="J73" s="33"/>
      <c r="K73" s="33"/>
      <c r="L73" s="33"/>
      <c r="M73" s="33"/>
    </row>
    <row r="74" spans="1:13" s="34" customFormat="1" ht="60.75" customHeight="1" x14ac:dyDescent="0.25">
      <c r="A74" s="29"/>
      <c r="B74" s="11"/>
      <c r="C74" s="11"/>
      <c r="D74" s="28"/>
      <c r="E74" s="28"/>
      <c r="F74" s="29"/>
      <c r="G74" s="30"/>
      <c r="H74" s="29"/>
      <c r="I74" s="33"/>
      <c r="J74" s="33"/>
      <c r="K74" s="33"/>
      <c r="L74" s="33"/>
      <c r="M74" s="33"/>
    </row>
    <row r="75" spans="1:13" s="34" customFormat="1" ht="60.75" customHeight="1" x14ac:dyDescent="0.25">
      <c r="A75" s="29"/>
      <c r="B75" s="11"/>
      <c r="C75" s="11"/>
      <c r="D75" s="28"/>
      <c r="E75" s="28"/>
      <c r="F75" s="29"/>
      <c r="G75" s="30"/>
      <c r="H75" s="29"/>
      <c r="I75" s="33"/>
      <c r="J75" s="33"/>
      <c r="K75" s="33"/>
      <c r="L75" s="33"/>
      <c r="M75" s="33"/>
    </row>
    <row r="76" spans="1:13" s="34" customFormat="1" ht="60.75" customHeight="1" x14ac:dyDescent="0.25">
      <c r="A76" s="29"/>
      <c r="B76" s="11"/>
      <c r="C76" s="11"/>
      <c r="D76" s="28"/>
      <c r="E76" s="28"/>
      <c r="F76" s="29"/>
      <c r="G76" s="30"/>
      <c r="H76" s="29"/>
      <c r="I76" s="33"/>
      <c r="J76" s="33"/>
      <c r="K76" s="33"/>
      <c r="L76" s="33"/>
      <c r="M76" s="33"/>
    </row>
    <row r="77" spans="1:13" s="34" customFormat="1" ht="60.75" customHeight="1" x14ac:dyDescent="0.25">
      <c r="A77" s="29"/>
      <c r="B77" s="11"/>
      <c r="C77" s="11"/>
      <c r="D77" s="28"/>
      <c r="E77" s="28"/>
      <c r="F77" s="29"/>
      <c r="G77" s="30"/>
      <c r="H77" s="29"/>
      <c r="I77" s="33"/>
      <c r="J77" s="33"/>
      <c r="K77" s="33"/>
      <c r="L77" s="33"/>
      <c r="M77" s="33"/>
    </row>
    <row r="78" spans="1:13" s="34" customFormat="1" ht="60.75" customHeight="1" x14ac:dyDescent="0.25">
      <c r="A78" s="29"/>
      <c r="B78" s="11"/>
      <c r="C78" s="11"/>
      <c r="D78" s="28"/>
      <c r="E78" s="28"/>
      <c r="F78" s="29"/>
      <c r="G78" s="30"/>
      <c r="H78" s="29"/>
      <c r="I78" s="33"/>
      <c r="J78" s="33"/>
      <c r="K78" s="33"/>
      <c r="L78" s="33"/>
      <c r="M78" s="33"/>
    </row>
    <row r="79" spans="1:13" s="34" customFormat="1" ht="60.75" customHeight="1" x14ac:dyDescent="0.25">
      <c r="A79" s="29"/>
      <c r="B79" s="11"/>
      <c r="C79" s="11"/>
      <c r="D79" s="28"/>
      <c r="E79" s="28"/>
      <c r="F79" s="29"/>
      <c r="G79" s="30"/>
      <c r="H79" s="29"/>
      <c r="I79" s="33"/>
      <c r="J79" s="33"/>
      <c r="K79" s="33"/>
      <c r="L79" s="33"/>
      <c r="M79" s="33"/>
    </row>
    <row r="80" spans="1:13" s="34" customFormat="1" ht="60.75" customHeight="1" x14ac:dyDescent="0.25">
      <c r="A80" s="29"/>
      <c r="B80" s="11"/>
      <c r="C80" s="11"/>
      <c r="D80" s="28"/>
      <c r="E80" s="28"/>
      <c r="F80" s="29"/>
      <c r="G80" s="30"/>
      <c r="H80" s="29"/>
      <c r="I80" s="33"/>
      <c r="J80" s="33"/>
      <c r="K80" s="33"/>
      <c r="L80" s="33"/>
      <c r="M80" s="33"/>
    </row>
    <row r="81" spans="1:13" s="34" customFormat="1" ht="60.75" customHeight="1" x14ac:dyDescent="0.25">
      <c r="A81" s="29"/>
      <c r="B81" s="11"/>
      <c r="C81" s="11"/>
      <c r="D81" s="28"/>
      <c r="E81" s="28"/>
      <c r="F81" s="29"/>
      <c r="G81" s="30"/>
      <c r="H81" s="29"/>
      <c r="I81" s="33"/>
      <c r="J81" s="33"/>
      <c r="K81" s="33"/>
      <c r="L81" s="33"/>
      <c r="M81" s="33"/>
    </row>
    <row r="82" spans="1:13" s="34" customFormat="1" ht="60.75" customHeight="1" x14ac:dyDescent="0.25">
      <c r="A82" s="29"/>
      <c r="B82" s="11"/>
      <c r="C82" s="11"/>
      <c r="D82" s="28"/>
      <c r="E82" s="28"/>
      <c r="F82" s="29"/>
      <c r="G82" s="30"/>
      <c r="H82" s="29"/>
      <c r="I82" s="33"/>
      <c r="J82" s="33"/>
      <c r="K82" s="33"/>
      <c r="L82" s="33"/>
      <c r="M82" s="33"/>
    </row>
    <row r="83" spans="1:13" s="34" customFormat="1" ht="60.75" customHeight="1" x14ac:dyDescent="0.25">
      <c r="A83" s="29"/>
      <c r="B83" s="11"/>
      <c r="C83" s="11"/>
      <c r="D83" s="28"/>
      <c r="E83" s="28"/>
      <c r="F83" s="29"/>
      <c r="G83" s="30"/>
      <c r="H83" s="29"/>
      <c r="I83" s="33"/>
      <c r="J83" s="33"/>
      <c r="K83" s="33"/>
      <c r="L83" s="33"/>
      <c r="M83" s="33"/>
    </row>
    <row r="84" spans="1:13" s="34" customFormat="1" ht="60.75" customHeight="1" x14ac:dyDescent="0.25">
      <c r="A84" s="29"/>
      <c r="B84" s="11"/>
      <c r="C84" s="11"/>
      <c r="D84" s="28"/>
      <c r="E84" s="28"/>
      <c r="F84" s="29"/>
      <c r="G84" s="30"/>
      <c r="H84" s="29"/>
      <c r="I84" s="33"/>
      <c r="J84" s="33"/>
      <c r="K84" s="33"/>
      <c r="L84" s="33"/>
      <c r="M84" s="33"/>
    </row>
    <row r="85" spans="1:13" s="34" customFormat="1" ht="60.75" customHeight="1" x14ac:dyDescent="0.25">
      <c r="A85" s="29"/>
      <c r="B85" s="11"/>
      <c r="C85" s="11"/>
      <c r="D85" s="28"/>
      <c r="E85" s="28"/>
      <c r="F85" s="29"/>
      <c r="G85" s="30"/>
      <c r="H85" s="29"/>
      <c r="I85" s="33"/>
      <c r="J85" s="33"/>
      <c r="K85" s="33"/>
      <c r="L85" s="33"/>
      <c r="M85" s="33"/>
    </row>
    <row r="86" spans="1:13" s="34" customFormat="1" ht="60.75" customHeight="1" x14ac:dyDescent="0.25">
      <c r="A86" s="29"/>
      <c r="B86" s="11"/>
      <c r="C86" s="11"/>
      <c r="D86" s="28"/>
      <c r="E86" s="28"/>
      <c r="F86" s="29"/>
      <c r="G86" s="30"/>
      <c r="H86" s="29"/>
      <c r="I86" s="33"/>
      <c r="J86" s="33"/>
      <c r="K86" s="33"/>
      <c r="L86" s="33"/>
      <c r="M86" s="33"/>
    </row>
    <row r="87" spans="1:13" s="34" customFormat="1" ht="60.75" customHeight="1" x14ac:dyDescent="0.25">
      <c r="A87" s="29"/>
      <c r="B87" s="11"/>
      <c r="C87" s="11"/>
      <c r="D87" s="28"/>
      <c r="E87" s="28"/>
      <c r="F87" s="29"/>
      <c r="G87" s="30"/>
      <c r="H87" s="29"/>
      <c r="I87" s="33"/>
      <c r="J87" s="33"/>
      <c r="K87" s="33"/>
      <c r="L87" s="33"/>
      <c r="M87" s="33"/>
    </row>
    <row r="88" spans="1:13" s="34" customFormat="1" ht="60.75" customHeight="1" x14ac:dyDescent="0.25">
      <c r="A88" s="29"/>
      <c r="B88" s="11"/>
      <c r="C88" s="11"/>
      <c r="D88" s="28"/>
      <c r="E88" s="28"/>
      <c r="F88" s="29"/>
      <c r="G88" s="30"/>
      <c r="H88" s="29"/>
      <c r="I88" s="33"/>
      <c r="J88" s="33"/>
      <c r="K88" s="33"/>
      <c r="L88" s="33"/>
      <c r="M88" s="33"/>
    </row>
    <row r="89" spans="1:13" s="34" customFormat="1" ht="60.75" customHeight="1" x14ac:dyDescent="0.25">
      <c r="A89" s="29"/>
      <c r="B89" s="11"/>
      <c r="C89" s="11"/>
      <c r="D89" s="28"/>
      <c r="E89" s="28"/>
      <c r="F89" s="29"/>
      <c r="G89" s="30"/>
      <c r="H89" s="29"/>
      <c r="I89" s="33"/>
      <c r="J89" s="33"/>
      <c r="K89" s="33"/>
      <c r="L89" s="33"/>
      <c r="M89" s="33"/>
    </row>
    <row r="90" spans="1:13" s="34" customFormat="1" ht="60.75" customHeight="1" x14ac:dyDescent="0.25">
      <c r="A90" s="29"/>
      <c r="B90" s="11"/>
      <c r="C90" s="11"/>
      <c r="D90" s="28"/>
      <c r="E90" s="28"/>
      <c r="F90" s="29"/>
      <c r="G90" s="30"/>
      <c r="H90" s="29"/>
      <c r="I90" s="33"/>
      <c r="J90" s="33"/>
      <c r="K90" s="33"/>
      <c r="L90" s="33"/>
      <c r="M90" s="33"/>
    </row>
    <row r="91" spans="1:13" s="34" customFormat="1" ht="60.75" customHeight="1" x14ac:dyDescent="0.25">
      <c r="A91" s="29"/>
      <c r="B91" s="11"/>
      <c r="C91" s="11"/>
      <c r="D91" s="28"/>
      <c r="E91" s="28"/>
      <c r="F91" s="29"/>
      <c r="G91" s="30"/>
      <c r="H91" s="29"/>
      <c r="I91" s="33"/>
      <c r="J91" s="33"/>
      <c r="K91" s="33"/>
      <c r="L91" s="33"/>
      <c r="M91" s="33"/>
    </row>
    <row r="92" spans="1:13" s="34" customFormat="1" ht="60.75" customHeight="1" x14ac:dyDescent="0.25">
      <c r="A92" s="29"/>
      <c r="B92" s="11"/>
      <c r="C92" s="11"/>
      <c r="D92" s="28"/>
      <c r="E92" s="28"/>
      <c r="F92" s="29"/>
      <c r="G92" s="30"/>
      <c r="H92" s="29"/>
      <c r="I92" s="33"/>
      <c r="J92" s="33"/>
      <c r="K92" s="33"/>
      <c r="L92" s="33"/>
      <c r="M92" s="33"/>
    </row>
    <row r="93" spans="1:13" s="34" customFormat="1" ht="60.75" customHeight="1" x14ac:dyDescent="0.25">
      <c r="A93" s="29"/>
      <c r="B93" s="11"/>
      <c r="C93" s="11"/>
      <c r="D93" s="28"/>
      <c r="E93" s="28"/>
      <c r="F93" s="29"/>
      <c r="G93" s="30"/>
      <c r="H93" s="29"/>
      <c r="I93" s="33"/>
      <c r="J93" s="33"/>
      <c r="K93" s="33"/>
      <c r="L93" s="33"/>
      <c r="M93" s="33"/>
    </row>
    <row r="94" spans="1:13" s="34" customFormat="1" ht="60.75" customHeight="1" x14ac:dyDescent="0.25">
      <c r="A94" s="29"/>
      <c r="B94" s="11"/>
      <c r="C94" s="11"/>
      <c r="D94" s="28"/>
      <c r="E94" s="28"/>
      <c r="F94" s="29"/>
      <c r="G94" s="30"/>
      <c r="H94" s="29"/>
      <c r="I94" s="33"/>
      <c r="J94" s="33"/>
      <c r="K94" s="33"/>
      <c r="L94" s="33"/>
      <c r="M94" s="33"/>
    </row>
    <row r="95" spans="1:13" s="34" customFormat="1" ht="60.75" customHeight="1" x14ac:dyDescent="0.25">
      <c r="A95" s="29"/>
      <c r="B95" s="11"/>
      <c r="C95" s="11"/>
      <c r="D95" s="28"/>
      <c r="E95" s="28"/>
      <c r="F95" s="29"/>
      <c r="G95" s="30"/>
      <c r="H95" s="29"/>
      <c r="I95" s="33"/>
      <c r="J95" s="33"/>
      <c r="K95" s="33"/>
      <c r="L95" s="33"/>
      <c r="M95" s="33"/>
    </row>
    <row r="96" spans="1:13" s="34" customFormat="1" ht="60.75" customHeight="1" x14ac:dyDescent="0.25">
      <c r="A96" s="29"/>
      <c r="B96" s="11"/>
      <c r="C96" s="11"/>
      <c r="D96" s="28"/>
      <c r="E96" s="28"/>
      <c r="F96" s="29"/>
      <c r="G96" s="30"/>
      <c r="H96" s="29"/>
      <c r="I96" s="33"/>
      <c r="J96" s="33"/>
      <c r="K96" s="33"/>
      <c r="L96" s="33"/>
      <c r="M96" s="33"/>
    </row>
    <row r="97" spans="1:13" s="34" customFormat="1" ht="60.75" customHeight="1" x14ac:dyDescent="0.25">
      <c r="A97" s="29"/>
      <c r="B97" s="11"/>
      <c r="C97" s="11"/>
      <c r="D97" s="28"/>
      <c r="E97" s="28"/>
      <c r="F97" s="29"/>
      <c r="G97" s="30"/>
      <c r="H97" s="29"/>
      <c r="I97" s="33"/>
      <c r="J97" s="33"/>
      <c r="K97" s="33"/>
      <c r="L97" s="33"/>
      <c r="M97" s="33"/>
    </row>
    <row r="98" spans="1:13" s="34" customFormat="1" ht="60.75" customHeight="1" x14ac:dyDescent="0.25">
      <c r="A98" s="29"/>
      <c r="B98" s="11"/>
      <c r="C98" s="11"/>
      <c r="D98" s="28"/>
      <c r="E98" s="28"/>
      <c r="F98" s="29"/>
      <c r="G98" s="30"/>
      <c r="H98" s="29"/>
      <c r="I98" s="33"/>
      <c r="J98" s="33"/>
      <c r="K98" s="33"/>
      <c r="L98" s="33"/>
      <c r="M98" s="33"/>
    </row>
    <row r="99" spans="1:13" s="34" customFormat="1" ht="60.75" customHeight="1" x14ac:dyDescent="0.25">
      <c r="A99" s="29"/>
      <c r="B99" s="11"/>
      <c r="C99" s="11"/>
      <c r="D99" s="28"/>
      <c r="E99" s="28"/>
      <c r="F99" s="29"/>
      <c r="G99" s="30"/>
      <c r="H99" s="29"/>
      <c r="I99" s="33"/>
      <c r="J99" s="33"/>
      <c r="K99" s="33"/>
      <c r="L99" s="33"/>
      <c r="M99" s="33"/>
    </row>
    <row r="100" spans="1:13" s="34" customFormat="1" ht="60.75" customHeight="1" x14ac:dyDescent="0.25">
      <c r="A100" s="29"/>
      <c r="B100" s="11"/>
      <c r="C100" s="11"/>
      <c r="D100" s="28"/>
      <c r="E100" s="28"/>
      <c r="F100" s="29"/>
      <c r="G100" s="30"/>
      <c r="H100" s="29"/>
      <c r="I100" s="33"/>
      <c r="J100" s="33"/>
      <c r="K100" s="33"/>
      <c r="L100" s="33"/>
      <c r="M100" s="33"/>
    </row>
    <row r="101" spans="1:13" s="34" customFormat="1" ht="60.75" customHeight="1" x14ac:dyDescent="0.25">
      <c r="A101" s="29"/>
      <c r="B101" s="11"/>
      <c r="C101" s="11"/>
      <c r="D101" s="28"/>
      <c r="E101" s="28"/>
      <c r="F101" s="29"/>
      <c r="G101" s="30"/>
      <c r="H101" s="29"/>
      <c r="I101" s="33"/>
      <c r="J101" s="33"/>
      <c r="K101" s="33"/>
      <c r="L101" s="33"/>
      <c r="M101" s="33"/>
    </row>
    <row r="102" spans="1:13" s="34" customFormat="1" ht="60.75" customHeight="1" x14ac:dyDescent="0.25">
      <c r="A102" s="29"/>
      <c r="B102" s="11"/>
      <c r="C102" s="11"/>
      <c r="D102" s="28"/>
      <c r="E102" s="28"/>
      <c r="F102" s="29"/>
      <c r="G102" s="30"/>
      <c r="H102" s="29"/>
      <c r="I102" s="33"/>
      <c r="J102" s="33"/>
      <c r="K102" s="33"/>
      <c r="L102" s="33"/>
      <c r="M102" s="33"/>
    </row>
    <row r="103" spans="1:13" s="34" customFormat="1" ht="60.75" customHeight="1" x14ac:dyDescent="0.25">
      <c r="A103" s="29"/>
      <c r="B103" s="11"/>
      <c r="C103" s="11"/>
      <c r="D103" s="28"/>
      <c r="E103" s="28"/>
      <c r="F103" s="29"/>
      <c r="G103" s="30"/>
      <c r="H103" s="29"/>
      <c r="I103" s="33"/>
      <c r="J103" s="33"/>
      <c r="K103" s="33"/>
      <c r="L103" s="33"/>
      <c r="M103" s="33"/>
    </row>
    <row r="104" spans="1:13" s="34" customFormat="1" ht="60.75" customHeight="1" x14ac:dyDescent="0.25">
      <c r="A104" s="29"/>
      <c r="B104" s="11"/>
      <c r="C104" s="11"/>
      <c r="D104" s="28"/>
      <c r="E104" s="28"/>
      <c r="F104" s="29"/>
      <c r="G104" s="30"/>
      <c r="H104" s="29"/>
      <c r="I104" s="33"/>
      <c r="J104" s="33"/>
      <c r="K104" s="33"/>
      <c r="L104" s="33"/>
      <c r="M104" s="33"/>
    </row>
    <row r="105" spans="1:13" s="34" customFormat="1" ht="60.75" customHeight="1" x14ac:dyDescent="0.25">
      <c r="A105" s="29"/>
      <c r="B105" s="11"/>
      <c r="C105" s="11"/>
      <c r="D105" s="28"/>
      <c r="E105" s="28"/>
      <c r="F105" s="29"/>
      <c r="G105" s="30"/>
      <c r="H105" s="29"/>
      <c r="I105" s="33"/>
      <c r="J105" s="33"/>
      <c r="K105" s="33"/>
      <c r="L105" s="33"/>
      <c r="M105" s="33"/>
    </row>
    <row r="106" spans="1:13" s="34" customFormat="1" ht="60.75" customHeight="1" x14ac:dyDescent="0.25">
      <c r="A106" s="29"/>
      <c r="B106" s="11"/>
      <c r="C106" s="11"/>
      <c r="D106" s="28"/>
      <c r="E106" s="28"/>
      <c r="F106" s="29"/>
      <c r="G106" s="30"/>
      <c r="H106" s="29"/>
      <c r="I106" s="33"/>
      <c r="J106" s="33"/>
      <c r="K106" s="33"/>
      <c r="L106" s="33"/>
      <c r="M106" s="33"/>
    </row>
    <row r="107" spans="1:13" s="34" customFormat="1" ht="60.75" customHeight="1" x14ac:dyDescent="0.25">
      <c r="A107" s="29"/>
      <c r="B107" s="11"/>
      <c r="C107" s="11"/>
      <c r="D107" s="28"/>
      <c r="E107" s="28"/>
      <c r="F107" s="29"/>
      <c r="G107" s="30"/>
      <c r="H107" s="29"/>
      <c r="I107" s="33"/>
      <c r="J107" s="33"/>
      <c r="K107" s="33"/>
      <c r="L107" s="33"/>
      <c r="M107" s="33"/>
    </row>
    <row r="108" spans="1:13" s="34" customFormat="1" ht="60.75" customHeight="1" x14ac:dyDescent="0.25">
      <c r="A108" s="29"/>
      <c r="B108" s="11"/>
      <c r="C108" s="11"/>
      <c r="D108" s="28"/>
      <c r="E108" s="28"/>
      <c r="F108" s="29"/>
      <c r="G108" s="30"/>
      <c r="H108" s="29"/>
      <c r="I108" s="33"/>
      <c r="J108" s="33"/>
      <c r="K108" s="33"/>
      <c r="L108" s="33"/>
      <c r="M108" s="33"/>
    </row>
    <row r="109" spans="1:13" s="34" customFormat="1" ht="60.75" customHeight="1" x14ac:dyDescent="0.25">
      <c r="A109" s="29"/>
      <c r="B109" s="11"/>
      <c r="C109" s="11"/>
      <c r="D109" s="28"/>
      <c r="E109" s="28"/>
      <c r="F109" s="29"/>
      <c r="G109" s="30"/>
      <c r="H109" s="29"/>
      <c r="I109" s="33"/>
      <c r="J109" s="33"/>
      <c r="K109" s="33"/>
      <c r="L109" s="33"/>
      <c r="M109" s="33"/>
    </row>
    <row r="110" spans="1:13" s="34" customFormat="1" ht="60.75" customHeight="1" x14ac:dyDescent="0.25">
      <c r="A110" s="29"/>
      <c r="B110" s="11"/>
      <c r="C110" s="11"/>
      <c r="D110" s="28"/>
      <c r="E110" s="28"/>
      <c r="F110" s="29"/>
      <c r="G110" s="30"/>
      <c r="H110" s="29"/>
      <c r="I110" s="33"/>
      <c r="J110" s="33"/>
      <c r="K110" s="33"/>
      <c r="L110" s="33"/>
      <c r="M110" s="33"/>
    </row>
    <row r="111" spans="1:13" s="34" customFormat="1" ht="60.75" customHeight="1" x14ac:dyDescent="0.25">
      <c r="A111" s="29"/>
      <c r="B111" s="11"/>
      <c r="C111" s="11"/>
      <c r="D111" s="28"/>
      <c r="E111" s="28"/>
      <c r="F111" s="29"/>
      <c r="G111" s="30"/>
      <c r="H111" s="29"/>
      <c r="I111" s="33"/>
      <c r="J111" s="33"/>
      <c r="K111" s="33"/>
      <c r="L111" s="33"/>
      <c r="M111" s="33"/>
    </row>
    <row r="112" spans="1:13" s="34" customFormat="1" ht="60.75" customHeight="1" x14ac:dyDescent="0.25">
      <c r="A112" s="29"/>
      <c r="B112" s="11"/>
      <c r="C112" s="11"/>
      <c r="D112" s="28"/>
      <c r="E112" s="28"/>
      <c r="F112" s="29"/>
      <c r="G112" s="30"/>
      <c r="H112" s="29"/>
      <c r="I112" s="33"/>
      <c r="J112" s="33"/>
      <c r="K112" s="33"/>
      <c r="L112" s="33"/>
      <c r="M112" s="33"/>
    </row>
    <row r="113" spans="1:13" s="34" customFormat="1" ht="60.75" customHeight="1" x14ac:dyDescent="0.25">
      <c r="A113" s="29"/>
      <c r="B113" s="11"/>
      <c r="C113" s="11"/>
      <c r="D113" s="28"/>
      <c r="E113" s="28"/>
      <c r="F113" s="29"/>
      <c r="G113" s="30"/>
      <c r="H113" s="29"/>
      <c r="I113" s="33"/>
      <c r="J113" s="33"/>
      <c r="K113" s="33"/>
      <c r="L113" s="33"/>
      <c r="M113" s="33"/>
    </row>
    <row r="114" spans="1:13" s="34" customFormat="1" ht="60.75" customHeight="1" x14ac:dyDescent="0.25">
      <c r="A114" s="29"/>
      <c r="B114" s="11"/>
      <c r="C114" s="11"/>
      <c r="D114" s="28"/>
      <c r="E114" s="28"/>
      <c r="F114" s="29"/>
      <c r="G114" s="30"/>
      <c r="H114" s="29"/>
      <c r="I114" s="33"/>
      <c r="J114" s="33"/>
      <c r="K114" s="33"/>
      <c r="L114" s="33"/>
      <c r="M114" s="33"/>
    </row>
    <row r="115" spans="1:13" s="34" customFormat="1" ht="60.75" customHeight="1" x14ac:dyDescent="0.25">
      <c r="A115" s="29"/>
      <c r="B115" s="11"/>
      <c r="C115" s="11"/>
      <c r="D115" s="28"/>
      <c r="E115" s="28"/>
      <c r="F115" s="29"/>
      <c r="G115" s="30"/>
      <c r="H115" s="29"/>
      <c r="I115" s="33"/>
      <c r="J115" s="33"/>
      <c r="K115" s="33"/>
      <c r="L115" s="33"/>
      <c r="M115" s="33"/>
    </row>
    <row r="116" spans="1:13" s="34" customFormat="1" ht="60.75" customHeight="1" x14ac:dyDescent="0.25">
      <c r="A116" s="29"/>
      <c r="B116" s="11"/>
      <c r="C116" s="11"/>
      <c r="D116" s="28"/>
      <c r="E116" s="28"/>
      <c r="F116" s="29"/>
      <c r="G116" s="30"/>
      <c r="H116" s="29"/>
      <c r="I116" s="33"/>
      <c r="J116" s="33"/>
      <c r="K116" s="33"/>
      <c r="L116" s="33"/>
      <c r="M116" s="33"/>
    </row>
    <row r="117" spans="1:13" s="34" customFormat="1" ht="60.75" customHeight="1" x14ac:dyDescent="0.25">
      <c r="A117" s="29"/>
      <c r="B117" s="11"/>
      <c r="C117" s="11"/>
      <c r="D117" s="28"/>
      <c r="E117" s="28"/>
      <c r="F117" s="29"/>
      <c r="G117" s="30"/>
      <c r="H117" s="29"/>
      <c r="I117" s="33"/>
      <c r="J117" s="33"/>
      <c r="K117" s="33"/>
      <c r="L117" s="33"/>
      <c r="M117" s="33"/>
    </row>
    <row r="118" spans="1:13" s="34" customFormat="1" ht="60.75" customHeight="1" x14ac:dyDescent="0.25">
      <c r="A118" s="29"/>
      <c r="B118" s="11"/>
      <c r="C118" s="11"/>
      <c r="D118" s="28"/>
      <c r="E118" s="28"/>
      <c r="F118" s="29"/>
      <c r="G118" s="30"/>
      <c r="H118" s="29"/>
      <c r="I118" s="33"/>
      <c r="J118" s="33"/>
      <c r="K118" s="33"/>
      <c r="L118" s="33"/>
      <c r="M118" s="33"/>
    </row>
    <row r="119" spans="1:13" s="34" customFormat="1" ht="60.75" customHeight="1" x14ac:dyDescent="0.25">
      <c r="A119" s="29"/>
      <c r="B119" s="11"/>
      <c r="C119" s="11"/>
      <c r="D119" s="28"/>
      <c r="E119" s="28"/>
      <c r="F119" s="29"/>
      <c r="G119" s="30"/>
      <c r="H119" s="29"/>
      <c r="I119" s="33"/>
      <c r="J119" s="33"/>
      <c r="K119" s="33"/>
      <c r="L119" s="33"/>
      <c r="M119" s="33"/>
    </row>
    <row r="120" spans="1:13" s="34" customFormat="1" ht="60.75" customHeight="1" x14ac:dyDescent="0.25">
      <c r="A120" s="29"/>
      <c r="B120" s="11"/>
      <c r="C120" s="11"/>
      <c r="D120" s="28"/>
      <c r="E120" s="28"/>
      <c r="F120" s="29"/>
      <c r="G120" s="30"/>
      <c r="H120" s="29"/>
      <c r="I120" s="33"/>
      <c r="J120" s="33"/>
      <c r="K120" s="33"/>
      <c r="L120" s="33"/>
      <c r="M120" s="33"/>
    </row>
    <row r="121" spans="1:13" s="34" customFormat="1" ht="60.75" customHeight="1" x14ac:dyDescent="0.25">
      <c r="A121" s="29"/>
      <c r="B121" s="11"/>
      <c r="C121" s="11"/>
      <c r="D121" s="28"/>
      <c r="E121" s="28"/>
      <c r="F121" s="29"/>
      <c r="G121" s="30"/>
      <c r="H121" s="29"/>
      <c r="I121" s="33"/>
      <c r="J121" s="33"/>
      <c r="K121" s="33"/>
      <c r="L121" s="33"/>
      <c r="M121" s="33"/>
    </row>
    <row r="122" spans="1:13" s="34" customFormat="1" ht="60.75" customHeight="1" x14ac:dyDescent="0.25">
      <c r="A122" s="29"/>
      <c r="B122" s="11"/>
      <c r="C122" s="11"/>
      <c r="D122" s="28"/>
      <c r="E122" s="28"/>
      <c r="F122" s="29"/>
      <c r="G122" s="30"/>
      <c r="H122" s="29"/>
      <c r="I122" s="33"/>
      <c r="J122" s="33"/>
      <c r="K122" s="33"/>
      <c r="L122" s="33"/>
      <c r="M122" s="33"/>
    </row>
  </sheetData>
  <mergeCells count="2">
    <mergeCell ref="A2:H2"/>
    <mergeCell ref="A3:H3"/>
  </mergeCells>
  <dataValidations count="5"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F31:F33" xr:uid="{8FF5A75C-EE8A-4446-A72E-A4CC39CAF1B5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A30:A34" xr:uid="{B421644D-DCD1-48D6-99C8-A9DE2273C941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H30:H34" xr:uid="{C9F9494E-E027-4DF8-8DD9-FBCDE0AA1AC1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E5:E34 B5:B34" xr:uid="{FAE78F05-7CF7-4D10-9503-5017AA8B9EAB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I31:I34" xr:uid="{9A9115CA-8F04-448E-8835-8C1A8D4C29AB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ORDENES SUSCRITAS ENERO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2022-03-24T19:29:48Z</dcterms:created>
  <dcterms:modified xsi:type="dcterms:W3CDTF">2022-03-24T20:20:55Z</dcterms:modified>
</cp:coreProperties>
</file>