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rmes\DOC_FOGAFIN\SFO\DDA\PILAR VARELA HERNANDEZ\Relación Ordenes Suscritas\2025\"/>
    </mc:Choice>
  </mc:AlternateContent>
  <xr:revisionPtr revIDLastSave="0" documentId="13_ncr:1_{01EC4642-3FA4-4FE6-96FF-C83EE91B032F}" xr6:coauthVersionLast="47" xr6:coauthVersionMax="47" xr10:uidLastSave="{00000000-0000-0000-0000-000000000000}"/>
  <bookViews>
    <workbookView xWindow="-120" yWindow="-120" windowWidth="29040" windowHeight="15720" xr2:uid="{FF8C5162-46F0-40F5-B3B7-479C67F33FE2}"/>
  </bookViews>
  <sheets>
    <sheet name="ABRIL D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7" i="1" s="1"/>
  <c r="H18" i="1"/>
</calcChain>
</file>

<file path=xl/sharedStrings.xml><?xml version="1.0" encoding="utf-8"?>
<sst xmlns="http://schemas.openxmlformats.org/spreadsheetml/2006/main" count="41" uniqueCount="38">
  <si>
    <t>FONDO DE GARANTIAS DE INSTITUCIONES FINANCIERAS
RELACION DE ORDENES SUSCRITAS</t>
  </si>
  <si>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</si>
  <si>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</si>
  <si>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</si>
  <si>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</si>
  <si>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</si>
  <si>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</si>
  <si>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</si>
  <si>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 xml:space="preserve">DURACION DIAS </t>
  </si>
  <si>
    <t xml:space="preserve">Ordenes </t>
  </si>
  <si>
    <t xml:space="preserve">Valor Ordenes $ </t>
  </si>
  <si>
    <t>Otrosí</t>
  </si>
  <si>
    <t xml:space="preserve">Valor Ordenes USD </t>
  </si>
  <si>
    <t>Valor Otro sí $</t>
  </si>
  <si>
    <t>Valor Otro sí USD</t>
  </si>
  <si>
    <t>TOTAL ($)</t>
  </si>
  <si>
    <t>TOTAL (USD)</t>
  </si>
  <si>
    <t>DDA</t>
  </si>
  <si>
    <t>Panamericana Outsourcing S.A.</t>
  </si>
  <si>
    <t>ROP</t>
  </si>
  <si>
    <t>ABRIL DE 2025</t>
  </si>
  <si>
    <t>CCE -145042</t>
  </si>
  <si>
    <t>CCE -145043</t>
  </si>
  <si>
    <t>COMPENSAR</t>
  </si>
  <si>
    <t xml:space="preserve">ERGOIDEAL SOLUTIONS AT WORK SA </t>
  </si>
  <si>
    <t>MITSUBISHI ELECTRIC DE COLOMBIA</t>
  </si>
  <si>
    <t>OPTIMA CONSULTORES SAS</t>
  </si>
  <si>
    <t>SOLUCIONES EN INTEGRIDAD Y CUMPLIMIENTO LTDA. – SINTECTO LTDA</t>
  </si>
  <si>
    <t>PROVEER INSTITUCIONAL SAS</t>
  </si>
  <si>
    <t>Realizar exámenes médicos empresariales con énfasis osteomuscular - de Ingreso y/o de Retiro- Optometría, y exámenes psicosensométricos para conductor, de acuerdo con los requerimientos del Fondo</t>
  </si>
  <si>
    <t>Realizar inspecciones de puesto de trabajo para teletrabajo, de acuerdo con los requerimientos del Fondo.</t>
  </si>
  <si>
    <t>Realizar el mantenimiento preventivo y correctivo para los dos (2) ascensores marca Mitsubishi de propiedad de Fogafín, incluido el suministro de repuestos y la mano de obra.</t>
  </si>
  <si>
    <t>Realizar la auditoría energética en las instalaciones del Fondo de Garantías de Instituciones Financieras - Fogafín, en cumplimiento de los lineamientos establecidos en las normas técnicas y la regulación vigente en materia de eficiencia energética.</t>
  </si>
  <si>
    <t>Realizar estudios de seguridad requeridos por el FONDO en sus procesos de selección.</t>
  </si>
  <si>
    <t>Compra de elementos para la brigada del Fondo para la atención de emergencias. - Fogafín requiere la compra de elementos para la atención a emergencias con el fin de dar cumplimiento al Decreto 1072 de 2015 el cual establece que las empresas deben implementar y mantener procesos y herramientas para prevenir, prepararse y responder ante emergencias</t>
  </si>
  <si>
    <t>Compra de radios de comunicación para los integrantes del Sistema Comando Incidente (SCI) - Fogafín requiere la compra de elementos para la atención a emergencias con el fin de dar cumplimiento al Decreto 1072 de 2015, el cual establece que las empresas deben implementar y mantener procesos y herramientas para prevenir, prepararse y responder ante emergencias</t>
  </si>
  <si>
    <t>DTH</t>
  </si>
  <si>
    <t xml:space="preserve">DTH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</si>
</sst>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8" x14ac:knownFonts="1">
    <font>
      <sz val="11"/>
      <color theme="1"/>
      <name val="Aptos Narrow"/>
      <family val="2"/>
      <scheme val="minor"/>
    </font>
    <font>
      <b/>
      <sz val="16"/>
      <color theme="0"/>
      <name val="Calibri Light"/>
      <family val="2"/>
    </font>
    <font>
      <sz val="16"/>
      <name val="Calibri Light"/>
      <family val="2"/>
    </font>
    <font>
      <b/>
      <sz val="16"/>
      <name val="Calibri Light"/>
      <family val="2"/>
    </font>
    <font>
      <b/>
      <sz val="16"/>
      <color theme="3" tint="0.249977111117893"/>
      <name val="Calibri Light"/>
      <family val="2"/>
    </font>
    <font>
      <sz val="16"/>
      <color rgb="FF000000"/>
      <name val="Calibri Light"/>
      <family val="2"/>
    </font>
    <font>
      <sz val="11"/>
      <color indexed="8"/>
      <name val="Aptos Narrow"/>
      <family val="2"/>
      <scheme val="minor"/>
    </font>
    <font>
      <sz val="16"/>
      <color indexed="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65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7" fillId="3" borderId="4" xfId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DC8AC57F-D863-40E2-B95E-12D015CE25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530677</xdr:colOff>
      <xdr:row>1</xdr:row>
      <xdr:rowOff>163285</xdr:rowOff>
    </xdr:from>
    <xdr:to>
      <xdr:col>1</xdr:col>
      <xdr:colOff>1298122</xdr:colOff>
      <xdr:row>1</xdr:row>
      <xdr:rowOff>808264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FC22C-745A-68A8-F464-F32B28D1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7" y="435428"/>
          <a:ext cx="2794909" cy="644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51AA-6BB7-4C51-B42E-CE8C2407EF29}">
  <dimension ref="A2:K18"/>
  <sheetViews>
    <sheetView tabSelected="1" zoomScale="70" zoomScaleNormal="70" workbookViewId="0">
      <selection activeCell="D28" sqref="D28"/>
    </sheetView>
  </sheetViews>
  <sheetFormatPr baseColWidth="10" defaultColWidth="11.42578125" defaultRowHeight="21" x14ac:dyDescent="0.25"/>
  <cols>
    <col min="1" max="1" width="30.42578125" style="5" customWidth="1"/>
    <col min="2" max="2" width="24.5703125" style="5" customWidth="1"/>
    <col min="3" max="3" width="25.7109375" style="5" customWidth="1"/>
    <col min="4" max="4" width="97.42578125" style="5" customWidth="1"/>
    <col min="5" max="5" width="21.7109375" style="6" customWidth="1"/>
    <col min="6" max="6" width="68.7109375" style="5" customWidth="1"/>
    <col min="7" max="7" width="25.7109375" style="1" customWidth="1"/>
    <col min="8" max="8" width="31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ht="79.150000000000006" customHeight="1" x14ac:dyDescent="0.25">
      <c r="A2" s="17" t="s">
        <v>0</v>
      </c>
      <c r="B2" s="18"/>
      <c r="C2" s="18"/>
      <c r="D2" s="18"/>
      <c r="E2" s="18"/>
      <c r="F2" s="18"/>
      <c r="G2" s="18"/>
      <c r="H2" s="19"/>
    </row>
    <row r="3" spans="1:11" x14ac:dyDescent="0.25">
      <c r="A3" s="20" t="s">
        <v>20</v>
      </c>
      <c r="B3" s="21"/>
      <c r="C3" s="21"/>
      <c r="D3" s="21"/>
      <c r="E3" s="21"/>
      <c r="F3" s="21"/>
      <c r="G3" s="21"/>
      <c r="H3" s="22"/>
    </row>
    <row r="4" spans="1:11" s="4" customFormat="1" x14ac:dyDescent="0.25">
      <c r="A4" s="23" t="s">
        <v>1</v>
      </c>
      <c r="B4" s="23" t="s">
        <v>2</v>
      </c>
      <c r="C4" s="23" t="s">
        <v>3</v>
      </c>
      <c r="D4" s="23" t="s">
        <v>4</v>
      </c>
      <c r="E4" s="23" t="s">
        <v>5</v>
      </c>
      <c r="F4" s="23" t="s">
        <v>6</v>
      </c>
      <c r="G4" s="24" t="s">
        <v>7</v>
      </c>
      <c r="H4" s="23" t="s">
        <v>8</v>
      </c>
      <c r="I4" s="3"/>
      <c r="J4" s="3"/>
      <c r="K4" s="3"/>
    </row>
    <row r="5" spans="1:11" s="16" customFormat="1" ht="24.75" customHeight="1" x14ac:dyDescent="0.25">
      <c r="A5" s="33">
        <v>1118</v>
      </c>
      <c r="B5" s="25">
        <v>45749</v>
      </c>
      <c r="C5" s="14" t="s">
        <v>36</v>
      </c>
      <c r="D5" s="28" t="s">
        <v>23</v>
      </c>
      <c r="E5" s="14">
        <v>860066942</v>
      </c>
      <c r="F5" s="30" t="s">
        <v>29</v>
      </c>
      <c r="G5" s="31">
        <v>1500000</v>
      </c>
      <c r="H5" s="14">
        <v>360</v>
      </c>
      <c r="I5" s="15"/>
      <c r="J5" s="15"/>
      <c r="K5" s="15"/>
    </row>
    <row r="6" spans="1:11" s="16" customFormat="1" ht="24.75" customHeight="1" x14ac:dyDescent="0.25">
      <c r="A6" s="33">
        <v>1119</v>
      </c>
      <c r="B6" s="25">
        <v>45749</v>
      </c>
      <c r="C6" s="14" t="s">
        <v>36</v>
      </c>
      <c r="D6" s="28" t="s">
        <v>24</v>
      </c>
      <c r="E6" s="14">
        <v>901754800</v>
      </c>
      <c r="F6" s="30" t="s">
        <v>30</v>
      </c>
      <c r="G6" s="31">
        <v>4800000</v>
      </c>
      <c r="H6" s="14">
        <v>360</v>
      </c>
      <c r="I6" s="15"/>
      <c r="J6" s="15"/>
      <c r="K6" s="15"/>
    </row>
    <row r="7" spans="1:11" s="16" customFormat="1" ht="24.75" customHeight="1" x14ac:dyDescent="0.25">
      <c r="A7" s="33">
        <v>1120</v>
      </c>
      <c r="B7" s="25">
        <v>45749</v>
      </c>
      <c r="C7" s="14" t="s">
        <v>17</v>
      </c>
      <c r="D7" s="28" t="s">
        <v>25</v>
      </c>
      <c r="E7" s="14">
        <v>860025639</v>
      </c>
      <c r="F7" s="30" t="s">
        <v>31</v>
      </c>
      <c r="G7" s="31">
        <v>52846977</v>
      </c>
      <c r="H7" s="14">
        <v>720</v>
      </c>
      <c r="I7" s="15"/>
      <c r="J7" s="15"/>
      <c r="K7" s="15"/>
    </row>
    <row r="8" spans="1:11" s="16" customFormat="1" ht="24.75" customHeight="1" x14ac:dyDescent="0.25">
      <c r="A8" s="33">
        <v>1121</v>
      </c>
      <c r="B8" s="25">
        <v>45750</v>
      </c>
      <c r="C8" s="14" t="s">
        <v>19</v>
      </c>
      <c r="D8" s="28" t="s">
        <v>26</v>
      </c>
      <c r="E8" s="14">
        <v>900586872</v>
      </c>
      <c r="F8" s="30" t="s">
        <v>32</v>
      </c>
      <c r="G8" s="31">
        <v>18000000</v>
      </c>
      <c r="H8" s="14">
        <v>150</v>
      </c>
      <c r="I8" s="15"/>
      <c r="J8" s="15"/>
      <c r="K8" s="15"/>
    </row>
    <row r="9" spans="1:11" s="16" customFormat="1" ht="24.75" customHeight="1" x14ac:dyDescent="0.25">
      <c r="A9" s="33">
        <v>1122</v>
      </c>
      <c r="B9" s="25">
        <v>45751</v>
      </c>
      <c r="C9" s="14" t="s">
        <v>37</v>
      </c>
      <c r="D9" s="28" t="s">
        <v>27</v>
      </c>
      <c r="E9" s="14">
        <v>830076042</v>
      </c>
      <c r="F9" s="30" t="s">
        <v>33</v>
      </c>
      <c r="G9" s="31">
        <v>2891700</v>
      </c>
      <c r="H9" s="14">
        <v>360</v>
      </c>
      <c r="I9" s="15"/>
      <c r="J9" s="15"/>
      <c r="K9" s="15"/>
    </row>
    <row r="10" spans="1:11" s="16" customFormat="1" ht="24.75" customHeight="1" x14ac:dyDescent="0.35">
      <c r="A10" s="33" t="s">
        <v>21</v>
      </c>
      <c r="B10" s="26">
        <v>45768</v>
      </c>
      <c r="C10" s="14" t="s">
        <v>36</v>
      </c>
      <c r="D10" s="27" t="s">
        <v>28</v>
      </c>
      <c r="E10" s="29">
        <v>900365660</v>
      </c>
      <c r="F10" s="27" t="s">
        <v>34</v>
      </c>
      <c r="G10" s="31">
        <v>4303567</v>
      </c>
      <c r="H10" s="32">
        <v>60</v>
      </c>
      <c r="I10" s="15"/>
      <c r="J10" s="15"/>
      <c r="K10" s="15"/>
    </row>
    <row r="11" spans="1:11" s="16" customFormat="1" ht="24.75" customHeight="1" x14ac:dyDescent="0.35">
      <c r="A11" s="33" t="s">
        <v>22</v>
      </c>
      <c r="B11" s="26">
        <v>45768</v>
      </c>
      <c r="C11" s="14" t="s">
        <v>36</v>
      </c>
      <c r="D11" s="27" t="s">
        <v>18</v>
      </c>
      <c r="E11" s="29">
        <v>830077655</v>
      </c>
      <c r="F11" s="27" t="s">
        <v>35</v>
      </c>
      <c r="G11" s="31">
        <v>5831000</v>
      </c>
      <c r="H11" s="32">
        <v>60</v>
      </c>
      <c r="I11" s="15"/>
      <c r="J11" s="15"/>
      <c r="K11" s="15"/>
    </row>
    <row r="12" spans="1:11" ht="31.9" customHeight="1" x14ac:dyDescent="0.25"/>
    <row r="13" spans="1:11" x14ac:dyDescent="0.35">
      <c r="A13" s="5" t="s">
        <v>9</v>
      </c>
      <c r="B13" s="5">
        <v>7</v>
      </c>
      <c r="F13" s="7"/>
      <c r="G13" s="8" t="s">
        <v>10</v>
      </c>
      <c r="H13" s="9">
        <f>SUM(G5:G11)</f>
        <v>90173244</v>
      </c>
    </row>
    <row r="14" spans="1:11" x14ac:dyDescent="0.35">
      <c r="A14" s="5" t="s">
        <v>11</v>
      </c>
      <c r="B14" s="5">
        <v>0</v>
      </c>
      <c r="F14" s="7"/>
      <c r="G14" s="10" t="s">
        <v>12</v>
      </c>
      <c r="H14" s="11">
        <v>0</v>
      </c>
    </row>
    <row r="15" spans="1:11" x14ac:dyDescent="0.35">
      <c r="F15" s="7"/>
      <c r="G15" s="8" t="s">
        <v>13</v>
      </c>
      <c r="H15" s="9">
        <v>0</v>
      </c>
    </row>
    <row r="16" spans="1:11" x14ac:dyDescent="0.35">
      <c r="F16" s="10"/>
      <c r="G16" s="10" t="s">
        <v>14</v>
      </c>
      <c r="H16" s="11">
        <v>0</v>
      </c>
    </row>
    <row r="17" spans="6:8" x14ac:dyDescent="0.25">
      <c r="F17" s="12"/>
      <c r="G17" s="12" t="s">
        <v>15</v>
      </c>
      <c r="H17" s="13">
        <f>H13+H15</f>
        <v>90173244</v>
      </c>
    </row>
    <row r="18" spans="6:8" x14ac:dyDescent="0.25">
      <c r="F18" s="12"/>
      <c r="G18" s="12" t="s">
        <v>16</v>
      </c>
      <c r="H18" s="13">
        <f>H14</f>
        <v>0</v>
      </c>
    </row>
  </sheetData>
  <mergeCells count="2">
    <mergeCell ref="A2:H2"/>
    <mergeCell ref="A3:H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DE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2025-03-06T20:57:50Z</dcterms:created>
  <dcterms:modified xsi:type="dcterms:W3CDTF">2025-07-24T15:32:15Z</dcterms:modified>
</cp:coreProperties>
</file>