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CARPETAS TRABAJO FUNCIONARIOS DDA\PILAR VARELA HERNANDEZ\Relación Ordenes Suscritas\2024\"/>
    </mc:Choice>
  </mc:AlternateContent>
  <xr:revisionPtr revIDLastSave="0" documentId="8_{9A06DBD2-72F0-44B1-92E9-F760B4DE3CFC}" xr6:coauthVersionLast="47" xr6:coauthVersionMax="47" xr10:uidLastSave="{00000000-0000-0000-0000-000000000000}"/>
  <bookViews>
    <workbookView xWindow="-108" yWindow="-108" windowWidth="23256" windowHeight="12576" xr2:uid="{F25A5BF8-2480-4F64-89F4-B4CF553028E8}"/>
  </bookViews>
  <sheets>
    <sheet name="ABRI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H13" i="1" l="1"/>
</calcChain>
</file>

<file path=xl/sharedStrings.xml><?xml version="1.0" encoding="utf-8"?>
<sst xmlns="http://schemas.openxmlformats.org/spreadsheetml/2006/main" count="29" uniqueCount="28">
  <si>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</si>
  <si>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</si>
  <si>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</si>
  <si>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</si>
  <si>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</si>
  <si>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</si>
  <si>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</si>
  <si>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</si>
  <si>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</si>
  <si>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</si>
  <si>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</si>
  <si>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</si>
  <si>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</si>
  <si>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</si>
  <si>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</si>
  <si>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</si>
  <si>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</si>
  <si>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DTI</t>
  </si>
  <si>
    <t>DGC</t>
  </si>
  <si>
    <t>CCE -127891</t>
  </si>
  <si>
    <t>1030-2</t>
  </si>
  <si>
    <t>KIWA CQR SAS</t>
  </si>
  <si>
    <t>CLARYICON S.A.S</t>
  </si>
  <si>
    <t>MEMORY CORP SAS</t>
  </si>
  <si>
    <t>Realizar auditoría de seguimiento 2 de los sistemas de Gestión de Calidad y Ambiental y, de recertificación al Sistema de Gestión de Seguridad de la Información, bajo las normas ISO 9001:2015, ISO 14001:2015 e ISO 27001:2013,  respectivamente, en modalidad presencial/en sitio, virtual/remota o combinadas</t>
  </si>
  <si>
    <t>Compra de impresora requerida de acuerdo con los términos y condiciones definidos por la Tienda Virtual del Estado Colombiano, a través de Grandes Superficies.</t>
  </si>
  <si>
    <t>Prorrogar la duración de a órden por tres (3) meses más, hasta el 17 de agosto de 2024, y adicionar su valor en la suma de hasta $31.808.700 IVA incluido</t>
  </si>
  <si>
    <t>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</si>
</sst>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</cellXfs>
  <cellStyles count="5">
    <cellStyle name="Moneda 2" xfId="4" xr:uid="{195B4BC3-9ACA-43FD-8E83-FB5EF4C15065}"/>
    <cellStyle name="Normal" xfId="0" builtinId="0"/>
    <cellStyle name="Normal 2" xfId="2" xr:uid="{C4136D50-E1A8-42A0-A932-4812F429CD3B}"/>
    <cellStyle name="Normal 3" xfId="3" xr:uid="{042D9882-7550-4518-BE36-3E5F3E7109CC}"/>
    <cellStyle name="Normal 4" xfId="1" xr:uid="{2A391163-B8CD-4B43-AB99-922867A6B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4"/>
  <sheetViews>
    <sheetView tabSelected="1" zoomScale="58" zoomScaleNormal="58" workbookViewId="0">
      <selection activeCell="E18" sqref="E18"/>
    </sheetView>
  </sheetViews>
  <sheetFormatPr baseColWidth="10" defaultColWidth="11.44140625" defaultRowHeight="21" x14ac:dyDescent="0.3"/>
  <cols>
    <col min="1" max="1" width="30.44140625" style="8" customWidth="1"/>
    <col min="2" max="2" width="24.5546875" style="8" customWidth="1"/>
    <col min="3" max="3" width="25.6640625" style="8" customWidth="1"/>
    <col min="4" max="4" width="66.33203125" style="8" customWidth="1"/>
    <col min="5" max="5" width="21.6640625" style="9" customWidth="1"/>
    <col min="6" max="6" width="92.6640625" style="8" customWidth="1"/>
    <col min="7" max="7" width="25.6640625" style="1" customWidth="1"/>
    <col min="8" max="8" width="28.6640625" style="1" customWidth="1"/>
    <col min="9" max="9" width="16.5546875" style="1" customWidth="1"/>
    <col min="10" max="11" width="15.44140625" style="1" customWidth="1"/>
    <col min="12" max="16384" width="11.44140625" style="2"/>
  </cols>
  <sheetData>
    <row r="2" spans="1:11" s="14" customFormat="1" ht="50.25" customHeight="1" x14ac:dyDescent="0.3">
      <c r="A2" s="24" t="s">
        <v>16</v>
      </c>
      <c r="B2" s="25"/>
      <c r="C2" s="25"/>
      <c r="D2" s="25"/>
      <c r="E2" s="25"/>
      <c r="F2" s="25"/>
      <c r="G2" s="25"/>
      <c r="H2" s="26"/>
      <c r="I2" s="13"/>
      <c r="J2" s="13"/>
      <c r="K2" s="13"/>
    </row>
    <row r="3" spans="1:11" x14ac:dyDescent="0.3">
      <c r="A3" s="21" t="s">
        <v>27</v>
      </c>
      <c r="B3" s="22"/>
      <c r="C3" s="22"/>
      <c r="D3" s="22"/>
      <c r="E3" s="22"/>
      <c r="F3" s="22"/>
      <c r="G3" s="22"/>
      <c r="H3" s="23"/>
    </row>
    <row r="4" spans="1:11" s="6" customForma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9</v>
      </c>
      <c r="I4" s="5"/>
      <c r="J4" s="5"/>
      <c r="K4" s="5"/>
    </row>
    <row r="5" spans="1:11" s="18" customFormat="1" ht="105" x14ac:dyDescent="0.3">
      <c r="A5" s="7">
        <v>1058</v>
      </c>
      <c r="B5" s="27">
        <v>45390</v>
      </c>
      <c r="C5" s="7" t="s">
        <v>17</v>
      </c>
      <c r="D5" s="7" t="s">
        <v>21</v>
      </c>
      <c r="E5" s="7">
        <v>830040274</v>
      </c>
      <c r="F5" s="7" t="s">
        <v>24</v>
      </c>
      <c r="G5" s="15">
        <v>14779800</v>
      </c>
      <c r="H5" s="7">
        <v>90</v>
      </c>
      <c r="I5" s="17"/>
      <c r="J5" s="17"/>
      <c r="K5" s="17"/>
    </row>
    <row r="6" spans="1:11" s="18" customFormat="1" ht="63" x14ac:dyDescent="0.3">
      <c r="A6" s="7" t="s">
        <v>19</v>
      </c>
      <c r="B6" s="27">
        <v>45408</v>
      </c>
      <c r="C6" s="7" t="s">
        <v>17</v>
      </c>
      <c r="D6" s="7" t="s">
        <v>22</v>
      </c>
      <c r="E6" s="7">
        <v>900442893</v>
      </c>
      <c r="F6" s="7" t="s">
        <v>25</v>
      </c>
      <c r="G6" s="15">
        <v>4199986</v>
      </c>
      <c r="H6" s="7">
        <v>120</v>
      </c>
      <c r="I6" s="17"/>
      <c r="J6" s="17"/>
      <c r="K6" s="17"/>
    </row>
    <row r="7" spans="1:11" s="18" customFormat="1" ht="63" x14ac:dyDescent="0.3">
      <c r="A7" s="7" t="s">
        <v>20</v>
      </c>
      <c r="B7" s="27">
        <v>45412</v>
      </c>
      <c r="C7" s="7" t="s">
        <v>18</v>
      </c>
      <c r="D7" s="7" t="s">
        <v>23</v>
      </c>
      <c r="E7" s="7">
        <v>830505144</v>
      </c>
      <c r="F7" s="7" t="s">
        <v>26</v>
      </c>
      <c r="G7" s="15">
        <v>31808700</v>
      </c>
      <c r="H7" s="7">
        <v>90</v>
      </c>
      <c r="I7" s="17"/>
      <c r="J7" s="17"/>
      <c r="K7" s="17"/>
    </row>
    <row r="9" spans="1:11" x14ac:dyDescent="0.4">
      <c r="A9" s="8" t="s">
        <v>14</v>
      </c>
      <c r="B9" s="8">
        <v>2</v>
      </c>
      <c r="F9" s="16"/>
      <c r="G9" s="11" t="s">
        <v>12</v>
      </c>
      <c r="H9" s="19">
        <f>SUM(G5:G6)</f>
        <v>18979786</v>
      </c>
    </row>
    <row r="10" spans="1:11" x14ac:dyDescent="0.4">
      <c r="A10" s="8" t="s">
        <v>15</v>
      </c>
      <c r="B10" s="8">
        <v>1</v>
      </c>
      <c r="F10" s="16"/>
      <c r="G10" s="11" t="s">
        <v>13</v>
      </c>
      <c r="H10" s="12">
        <v>0</v>
      </c>
    </row>
    <row r="11" spans="1:11" x14ac:dyDescent="0.4">
      <c r="F11" s="16"/>
      <c r="G11" s="11" t="s">
        <v>7</v>
      </c>
      <c r="H11" s="19">
        <f>G7</f>
        <v>31808700</v>
      </c>
    </row>
    <row r="12" spans="1:11" x14ac:dyDescent="0.4">
      <c r="F12" s="11"/>
      <c r="G12" s="11" t="s">
        <v>8</v>
      </c>
      <c r="H12" s="12">
        <v>0</v>
      </c>
    </row>
    <row r="13" spans="1:11" x14ac:dyDescent="0.3">
      <c r="F13" s="10"/>
      <c r="G13" s="10" t="s">
        <v>11</v>
      </c>
      <c r="H13" s="20">
        <f>H9+H11</f>
        <v>50788486</v>
      </c>
    </row>
    <row r="14" spans="1:11" x14ac:dyDescent="0.3">
      <c r="F14" s="10"/>
      <c r="G14" s="10" t="s">
        <v>10</v>
      </c>
      <c r="H14" s="12">
        <v>0</v>
      </c>
    </row>
  </sheetData>
  <mergeCells count="2">
    <mergeCell ref="A3:H3"/>
    <mergeCell ref="A2:H2"/>
  </mergeCells>
  <dataValidations count="3"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5:B7" xr:uid="{EBA365AF-C343-4D78-B560-3D6697CD8FF5}">
      <formula1>1900/1/1</formula1>
      <formula2>3000/1/1</formula2>
    </dataValidation>
    <dataValidation type="textLength" allowBlank="1" showInputMessage="1" error="Escriba un texto  Maximo 390 Caracteres" promptTitle="Cualquier contenido Maximo 390 Caracteres" prompt=" Registre COMPLETO nombres y apellidos del Contratista si es Persona Natural, o la razón social si es Persona Jurídica." sqref="D5:D7" xr:uid="{1D3C6DC5-31CE-4FC8-9B92-1D535734D434}">
      <formula1>0</formula1>
      <formula2>390</formula2>
    </dataValidation>
    <dataValidation type="textLength" allowBlank="1" showInputMessage="1" error="Escriba un texto  Maximo 390 Caracteres" promptTitle="Cualquier contenido Maximo 390 Caracteres" prompt=" Registre DE MANERA BREVE el OBJETO de la orden. (MÁX. 390 CARACTERES)" sqref="F5:F7" xr:uid="{2A20DD36-F8E3-4770-A441-446720109C0C}">
      <formula1>0</formula1>
      <formula2>390</formula2>
    </dataValidation>
  </dataValidations>
  <pageMargins left="0.7" right="0.7" top="0.75" bottom="0.75" header="0.3" footer="0.3"/>
  <ignoredErrors>
    <ignoredError sqref="H9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2024-05-15T20:52:34Z</dcterms:modified>
</cp:coreProperties>
</file>