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mgarzon\Downloads\"/>
    </mc:Choice>
  </mc:AlternateContent>
  <xr:revisionPtr revIDLastSave="0" documentId="13_ncr:1_{895C605A-0E04-4DFA-8D98-48772896FA0A}" xr6:coauthVersionLast="47" xr6:coauthVersionMax="47" xr10:uidLastSave="{00000000-0000-0000-0000-000000000000}"/>
  <bookViews>
    <workbookView xWindow="20370" yWindow="-120" windowWidth="29040" windowHeight="15720" xr2:uid="{F25A5BF8-2480-4F64-89F4-B4CF553028E8}"/>
  </bookViews>
  <sheets>
    <sheet name="AGOSTO 2024"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1" l="1"/>
  <c r="H13" i="1"/>
  <c r="H17" i="1" l="1"/>
</calcChain>
</file>

<file path=xl/sharedStrings.xml><?xml version="1.0" encoding="utf-8"?>
<sst xmlns="http://schemas.openxmlformats.org/spreadsheetml/2006/main" count="42" uniqueCount="40">
  <si>
    <t>No. ORDEN/OTRO SÍ</t>
  </si>
  <si>
    <t>FECHA ORDEN</t>
  </si>
  <si>
    <t>SOLICITADO POR</t>
  </si>
  <si>
    <t>PROVEEDOR / CONTRATISTA</t>
  </si>
  <si>
    <t>NIT/CEDULA</t>
  </si>
  <si>
    <t xml:space="preserve">OBJETO </t>
  </si>
  <si>
    <t>TOTAL</t>
  </si>
  <si>
    <t>Valor Otro sí $</t>
  </si>
  <si>
    <t>Valor Otro sí USD</t>
  </si>
  <si>
    <t xml:space="preserve">DURACION DIAS </t>
  </si>
  <si>
    <t>TOTAL (USD)</t>
  </si>
  <si>
    <t>TOTAL ($)</t>
  </si>
  <si>
    <t xml:space="preserve">Valor Ordenes $ </t>
  </si>
  <si>
    <t xml:space="preserve">Valor Ordenes USD </t>
  </si>
  <si>
    <t xml:space="preserve">Ordenes </t>
  </si>
  <si>
    <t>Otrosí</t>
  </si>
  <si>
    <t>FONDO DE GARANTIAS DE INSTITUCIONES FINANCIERAS
RELACION DE ORDENES SUSCRITAS</t>
  </si>
  <si>
    <t>DTI</t>
  </si>
  <si>
    <t>DDA</t>
  </si>
  <si>
    <t>DGC</t>
  </si>
  <si>
    <t>AGOSTO DE 2024</t>
  </si>
  <si>
    <t>CCE-131595</t>
  </si>
  <si>
    <t>904-2</t>
  </si>
  <si>
    <t>1018-1</t>
  </si>
  <si>
    <t>QUEO SAS</t>
  </si>
  <si>
    <t>PANAMERICANA LIBRERÍA Y PAPELERÍA S.A.</t>
  </si>
  <si>
    <t>ORACLE</t>
  </si>
  <si>
    <t>MARKETNNOVA MARKETING SOLUTION S.A.S.</t>
  </si>
  <si>
    <t>FACTURE SAS</t>
  </si>
  <si>
    <t>G C BIZZ E U</t>
  </si>
  <si>
    <t>ARO COMUNICACIONES SAS</t>
  </si>
  <si>
    <t>Prestar el servicio de implementación y licenciamiento de un sistema integrado para el registro de acceso de los funcionarios al edificio del Fondo.</t>
  </si>
  <si>
    <t>Comprar 100 cintas de Backup para el respaldo de la información del Departamento de Tecnologías de la Información para el segundo semestre de 2024 se requiere la compra.</t>
  </si>
  <si>
    <t>Renovar los servicios de soporte técnico de 80 licencias de Oracle database Standard Edition Named User Plus Perpetual propiedad del FONDO por un año.</t>
  </si>
  <si>
    <t>Realizar una investigación cuantitativa para determinar el nivel de recordación, conocimiento y aspectos generales del Seguro de Depósitos y de Fogafín, utilizando una muestra estadísticamente representativa de la población objetivo (1302 encuestas).</t>
  </si>
  <si>
    <t>Adicionar el valor de la orden en $500.000 IVA Incluido. JUSTIFICACIÓN
DEL OTROSÍ: De acuerdo con la normatividad, el FONDO debe reportar de manera electrónica a
la DIAN la información relacionada con la nómina, este reporte se hace mediante el proveedor
tecnológico autorizado por la DIAN, FACTURE. En vista de que la fecha de terminación de esta
es el 16 de julio del 2026 y que dentro del valor de la orden no se cuenta con el cubrimiento del
aumento derivado del IPC de los años en los cuales la orden estará vigente, se hace necesario
adicionar el valor de la misma de tal manera que cubra dicho incremento</t>
  </si>
  <si>
    <t>Adicionar al valor de la Orden hasta $6.673.187 IVA incluido, y prorrogar su
duración  hasta el 30 de enero de 2025. El valor total de la Orden ascenderá a $40,259,053.23
IVA incluido. El CONTRATISTA tramitará ante la compañía de seguros correspondiente, la
expedición del certificado de ampliación de la garantía de cumplimiento de acuerdo con lo
establecido en la Orden</t>
  </si>
  <si>
    <t>Realizar el mantenimiento predictivo, preventivo, correctivo de: (I) La(s) UPS(s), (II). Planta eléctrica MLS-100 motor diésel Perkins, (III). Cableado estructurado (datos, voz, corriente regulada) y la fibra óptica del Fondo. (IV). Red Regulada,  incluye switches, tableros de distribución y de transferencia del Fondo, (V) Red No Regulada, así como una bolsa de repuestos, instalación y mano de obra, estos se pagarán en caso de tener requerimientos adicionales y previa aprobación por parte de Fogafín.</t>
  </si>
  <si>
    <t>DTH</t>
  </si>
  <si>
    <t>CRC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</si>
</sst>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164" formatCode="_-[$$-240A]\ * #,##0.00_ ;_-[$$-240A]\ * \-#,##0.00\ ;_-[$$-240A]\ * &quot;-&quot;??_ ;_-@_ "/>
    <numFmt numFmtId="165" formatCode="_-[$$-240A]\ * #,##0.00_-;\-[$$-240A]\ * #,##0.00_-;_-[$$-240A]\ * &quot;-&quot;??_-;_-@_-"/>
    <numFmt numFmtId="166" formatCode="[$USD]\ #,##0.00"/>
  </numFmts>
  <fonts count="7" x14ac:knownFonts="1">
    <font>
      <sz val="11"/>
      <color theme="1"/>
      <name val="Calibri"/>
      <family val="2"/>
      <scheme val="minor"/>
    </font>
    <font>
      <b/>
      <sz val="16"/>
      <name val="Calibri Light"/>
      <family val="2"/>
      <scheme val="major"/>
    </font>
    <font>
      <sz val="16"/>
      <name val="Calibri Light"/>
      <family val="2"/>
      <scheme val="major"/>
    </font>
    <font>
      <b/>
      <sz val="16"/>
      <color theme="0"/>
      <name val="Calibri Light"/>
      <family val="2"/>
      <scheme val="major"/>
    </font>
    <font>
      <b/>
      <sz val="18"/>
      <color theme="8" tint="-0.249977111117893"/>
      <name val="Calibri Light"/>
      <family val="2"/>
      <scheme val="major"/>
    </font>
    <font>
      <sz val="18"/>
      <name val="Calibri Light"/>
      <family val="2"/>
      <scheme val="major"/>
    </font>
    <font>
      <sz val="11"/>
      <color indexed="8"/>
      <name val="Calibri"/>
      <family val="2"/>
      <scheme val="minor"/>
    </font>
  </fonts>
  <fills count="3">
    <fill>
      <patternFill patternType="none"/>
    </fill>
    <fill>
      <patternFill patternType="gray125"/>
    </fill>
    <fill>
      <patternFill patternType="solid">
        <fgColor theme="8"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6" fillId="0" borderId="0"/>
    <xf numFmtId="0" fontId="6" fillId="0" borderId="0"/>
    <xf numFmtId="0" fontId="6" fillId="0" borderId="0"/>
    <xf numFmtId="44" fontId="6" fillId="0" borderId="0" applyFont="0" applyFill="0" applyBorder="0" applyAlignment="0" applyProtection="0"/>
  </cellStyleXfs>
  <cellXfs count="29">
    <xf numFmtId="0" fontId="0" fillId="0" borderId="0" xfId="0"/>
    <xf numFmtId="164" fontId="2" fillId="0" borderId="0" xfId="0" applyNumberFormat="1" applyFont="1" applyAlignment="1">
      <alignment vertical="center"/>
    </xf>
    <xf numFmtId="0" fontId="2" fillId="0" borderId="0" xfId="0" applyFont="1" applyAlignment="1">
      <alignment vertical="center"/>
    </xf>
    <xf numFmtId="0" fontId="1"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164" fontId="1" fillId="0" borderId="0" xfId="0" applyNumberFormat="1" applyFont="1" applyAlignment="1">
      <alignment horizontal="center" vertical="center" wrapText="1"/>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right" vertical="center"/>
    </xf>
    <xf numFmtId="0" fontId="1" fillId="0" borderId="0" xfId="0" applyFont="1" applyAlignment="1">
      <alignment horizontal="left" vertical="center"/>
    </xf>
    <xf numFmtId="0" fontId="2" fillId="0" borderId="0" xfId="0" applyFont="1" applyAlignment="1">
      <alignment horizontal="left" wrapText="1"/>
    </xf>
    <xf numFmtId="166" fontId="2" fillId="0" borderId="0" xfId="0" applyNumberFormat="1" applyFont="1" applyAlignment="1">
      <alignment horizontal="right" vertical="center" wrapText="1"/>
    </xf>
    <xf numFmtId="164" fontId="5" fillId="0" borderId="0" xfId="0" applyNumberFormat="1" applyFont="1" applyAlignment="1">
      <alignment vertical="center"/>
    </xf>
    <xf numFmtId="0" fontId="5" fillId="0" borderId="0" xfId="0" applyFont="1" applyAlignment="1">
      <alignment vertical="center"/>
    </xf>
    <xf numFmtId="164" fontId="2" fillId="0" borderId="1" xfId="0" applyNumberFormat="1" applyFont="1" applyBorder="1" applyAlignment="1">
      <alignment horizontal="center" vertical="center" wrapText="1"/>
    </xf>
    <xf numFmtId="0" fontId="2" fillId="0" borderId="0" xfId="0" applyFont="1" applyAlignment="1">
      <alignment horizontal="left"/>
    </xf>
    <xf numFmtId="164" fontId="2" fillId="0" borderId="0" xfId="0" applyNumberFormat="1" applyFont="1" applyAlignment="1">
      <alignment horizontal="center" vertical="center" wrapText="1"/>
    </xf>
    <xf numFmtId="0" fontId="2" fillId="0" borderId="0" xfId="0" applyFont="1" applyAlignment="1">
      <alignment horizontal="center" vertical="center" wrapText="1"/>
    </xf>
    <xf numFmtId="165" fontId="1" fillId="0" borderId="0" xfId="0" applyNumberFormat="1" applyFont="1" applyAlignment="1">
      <alignment horizontal="left" vertical="center" wrapText="1"/>
    </xf>
    <xf numFmtId="164" fontId="1" fillId="0" borderId="0" xfId="0" applyNumberFormat="1" applyFont="1" applyAlignment="1">
      <alignment vertical="center"/>
    </xf>
    <xf numFmtId="14" fontId="2" fillId="0" borderId="1" xfId="0" applyNumberFormat="1" applyFont="1" applyBorder="1" applyAlignment="1">
      <alignment horizontal="center" vertical="center" wrapText="1"/>
    </xf>
    <xf numFmtId="14" fontId="2" fillId="0" borderId="0" xfId="0" applyNumberFormat="1" applyFont="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5">
    <cellStyle name="Moneda 2" xfId="4" xr:uid="{195B4BC3-9ACA-43FD-8E83-FB5EF4C15065}"/>
    <cellStyle name="Normal" xfId="0" builtinId="0"/>
    <cellStyle name="Normal 2" xfId="2" xr:uid="{C4136D50-E1A8-42A0-A932-4812F429CD3B}"/>
    <cellStyle name="Normal 3" xfId="3" xr:uid="{042D9882-7550-4518-BE36-3E5F3E7109CC}"/>
    <cellStyle name="Normal 4" xfId="1" xr:uid="{2A391163-B8CD-4B43-AB99-922867A6BB9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24740</xdr:colOff>
      <xdr:row>1</xdr:row>
      <xdr:rowOff>86591</xdr:rowOff>
    </xdr:from>
    <xdr:to>
      <xdr:col>1</xdr:col>
      <xdr:colOff>371104</xdr:colOff>
      <xdr:row>2</xdr:row>
      <xdr:rowOff>31172</xdr:rowOff>
    </xdr:to>
    <xdr:pic>
      <xdr:nvPicPr>
        <xdr:cNvPr id="3" name="Imagen 2">
          <a:extLst>
            <a:ext uri="{FF2B5EF4-FFF2-40B4-BE49-F238E27FC236}">
              <a16:creationId xmlns:a16="http://schemas.microsoft.com/office/drawing/2014/main" id="{17AD8A81-A797-1761-9BCE-309D44DFFB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40" y="358734"/>
          <a:ext cx="2375065" cy="587828"/>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F096A-233E-44CF-8DD3-0561C71786B7}">
  <dimension ref="A2:K18"/>
  <sheetViews>
    <sheetView tabSelected="1" zoomScale="57" zoomScaleNormal="57" workbookViewId="0">
      <selection activeCell="D9" sqref="D9"/>
    </sheetView>
  </sheetViews>
  <sheetFormatPr baseColWidth="10" defaultColWidth="11.42578125" defaultRowHeight="21" x14ac:dyDescent="0.25"/>
  <cols>
    <col min="1" max="1" width="30.42578125" style="8" customWidth="1"/>
    <col min="2" max="2" width="24.5703125" style="8" customWidth="1"/>
    <col min="3" max="3" width="25.7109375" style="8" customWidth="1"/>
    <col min="4" max="4" width="66.28515625" style="8" customWidth="1"/>
    <col min="5" max="5" width="21.7109375" style="9" customWidth="1"/>
    <col min="6" max="6" width="68.7109375" style="8" customWidth="1"/>
    <col min="7" max="7" width="25.7109375" style="1" customWidth="1"/>
    <col min="8" max="8" width="28.7109375" style="1" customWidth="1"/>
    <col min="9" max="9" width="16.5703125" style="1" customWidth="1"/>
    <col min="10" max="11" width="15.42578125" style="1" customWidth="1"/>
    <col min="12" max="16384" width="11.42578125" style="2"/>
  </cols>
  <sheetData>
    <row r="2" spans="1:11" s="14" customFormat="1" ht="50.25" customHeight="1" x14ac:dyDescent="0.25">
      <c r="A2" s="26" t="s">
        <v>16</v>
      </c>
      <c r="B2" s="27"/>
      <c r="C2" s="27"/>
      <c r="D2" s="27"/>
      <c r="E2" s="27"/>
      <c r="F2" s="27"/>
      <c r="G2" s="27"/>
      <c r="H2" s="28"/>
      <c r="I2" s="13"/>
      <c r="J2" s="13"/>
      <c r="K2" s="13"/>
    </row>
    <row r="3" spans="1:11" x14ac:dyDescent="0.25">
      <c r="A3" s="23" t="s">
        <v>20</v>
      </c>
      <c r="B3" s="24"/>
      <c r="C3" s="24"/>
      <c r="D3" s="24"/>
      <c r="E3" s="24"/>
      <c r="F3" s="24"/>
      <c r="G3" s="24"/>
      <c r="H3" s="25"/>
    </row>
    <row r="4" spans="1:11" s="6" customFormat="1" x14ac:dyDescent="0.25">
      <c r="A4" s="3" t="s">
        <v>0</v>
      </c>
      <c r="B4" s="3" t="s">
        <v>1</v>
      </c>
      <c r="C4" s="3" t="s">
        <v>2</v>
      </c>
      <c r="D4" s="3" t="s">
        <v>3</v>
      </c>
      <c r="E4" s="3" t="s">
        <v>4</v>
      </c>
      <c r="F4" s="3" t="s">
        <v>5</v>
      </c>
      <c r="G4" s="4" t="s">
        <v>6</v>
      </c>
      <c r="H4" s="4" t="s">
        <v>9</v>
      </c>
      <c r="I4" s="5"/>
      <c r="J4" s="5"/>
      <c r="K4" s="5"/>
    </row>
    <row r="5" spans="1:11" s="18" customFormat="1" ht="84" x14ac:dyDescent="0.25">
      <c r="A5" s="7">
        <v>1072</v>
      </c>
      <c r="B5" s="21">
        <v>45505</v>
      </c>
      <c r="C5" s="7" t="s">
        <v>38</v>
      </c>
      <c r="D5" s="7" t="s">
        <v>24</v>
      </c>
      <c r="E5" s="7">
        <v>900986779</v>
      </c>
      <c r="F5" s="7" t="s">
        <v>31</v>
      </c>
      <c r="G5" s="15">
        <v>10800000</v>
      </c>
      <c r="H5" s="7">
        <v>360</v>
      </c>
      <c r="I5" s="17"/>
      <c r="J5" s="17"/>
      <c r="K5" s="17"/>
    </row>
    <row r="6" spans="1:11" s="18" customFormat="1" ht="84" x14ac:dyDescent="0.25">
      <c r="A6" s="7" t="s">
        <v>21</v>
      </c>
      <c r="B6" s="21">
        <v>45506</v>
      </c>
      <c r="C6" s="7" t="s">
        <v>18</v>
      </c>
      <c r="D6" s="7" t="s">
        <v>25</v>
      </c>
      <c r="E6" s="7">
        <v>830037946</v>
      </c>
      <c r="F6" s="7" t="s">
        <v>32</v>
      </c>
      <c r="G6" s="15">
        <v>18849600</v>
      </c>
      <c r="H6" s="7">
        <v>30</v>
      </c>
      <c r="I6" s="17"/>
      <c r="J6" s="17"/>
      <c r="K6" s="17"/>
    </row>
    <row r="7" spans="1:11" s="18" customFormat="1" ht="84" x14ac:dyDescent="0.25">
      <c r="A7" s="7">
        <v>1073</v>
      </c>
      <c r="B7" s="21">
        <v>45519</v>
      </c>
      <c r="C7" s="7" t="s">
        <v>17</v>
      </c>
      <c r="D7" s="7" t="s">
        <v>26</v>
      </c>
      <c r="E7" s="7">
        <v>800103052</v>
      </c>
      <c r="F7" s="7" t="s">
        <v>33</v>
      </c>
      <c r="G7" s="15">
        <v>13667718.34</v>
      </c>
      <c r="H7" s="7">
        <v>360</v>
      </c>
      <c r="I7" s="17"/>
      <c r="J7" s="17"/>
      <c r="K7" s="17"/>
    </row>
    <row r="8" spans="1:11" s="18" customFormat="1" ht="126" x14ac:dyDescent="0.25">
      <c r="A8" s="7">
        <v>1074</v>
      </c>
      <c r="B8" s="21">
        <v>45520</v>
      </c>
      <c r="C8" s="7" t="s">
        <v>39</v>
      </c>
      <c r="D8" s="7" t="s">
        <v>27</v>
      </c>
      <c r="E8" s="7">
        <v>900374069</v>
      </c>
      <c r="F8" s="7" t="s">
        <v>34</v>
      </c>
      <c r="G8" s="15">
        <v>33807662</v>
      </c>
      <c r="H8" s="7">
        <v>120</v>
      </c>
      <c r="I8" s="17"/>
      <c r="J8" s="17"/>
      <c r="K8" s="17"/>
    </row>
    <row r="9" spans="1:11" s="18" customFormat="1" ht="294" x14ac:dyDescent="0.25">
      <c r="A9" s="7" t="s">
        <v>22</v>
      </c>
      <c r="B9" s="21">
        <v>45527</v>
      </c>
      <c r="C9" s="7" t="s">
        <v>17</v>
      </c>
      <c r="D9" s="7" t="s">
        <v>28</v>
      </c>
      <c r="E9" s="7">
        <v>900399741</v>
      </c>
      <c r="F9" s="7" t="s">
        <v>35</v>
      </c>
      <c r="G9" s="15">
        <v>500000</v>
      </c>
      <c r="H9" s="7">
        <v>0</v>
      </c>
      <c r="I9" s="17"/>
      <c r="J9" s="17"/>
      <c r="K9" s="17"/>
    </row>
    <row r="10" spans="1:11" s="18" customFormat="1" ht="189" x14ac:dyDescent="0.25">
      <c r="A10" s="7" t="s">
        <v>23</v>
      </c>
      <c r="B10" s="21">
        <v>45527</v>
      </c>
      <c r="C10" s="7" t="s">
        <v>19</v>
      </c>
      <c r="D10" s="7" t="s">
        <v>29</v>
      </c>
      <c r="E10" s="7">
        <v>900059810</v>
      </c>
      <c r="F10" s="7" t="s">
        <v>36</v>
      </c>
      <c r="G10" s="15">
        <v>6673187</v>
      </c>
      <c r="H10" s="7">
        <v>120</v>
      </c>
      <c r="I10" s="17"/>
      <c r="J10" s="17"/>
      <c r="K10" s="17"/>
    </row>
    <row r="11" spans="1:11" s="18" customFormat="1" ht="210" x14ac:dyDescent="0.25">
      <c r="A11" s="7">
        <v>1075</v>
      </c>
      <c r="B11" s="21">
        <v>45530</v>
      </c>
      <c r="C11" s="7" t="s">
        <v>18</v>
      </c>
      <c r="D11" s="7" t="s">
        <v>30</v>
      </c>
      <c r="E11" s="7">
        <v>900633188</v>
      </c>
      <c r="F11" s="7" t="s">
        <v>37</v>
      </c>
      <c r="G11" s="15">
        <v>64652700</v>
      </c>
      <c r="H11" s="7">
        <v>360</v>
      </c>
      <c r="I11" s="17"/>
      <c r="J11" s="17"/>
      <c r="K11" s="17"/>
    </row>
    <row r="12" spans="1:11" x14ac:dyDescent="0.25">
      <c r="A12" s="18"/>
      <c r="B12" s="22"/>
      <c r="C12" s="18"/>
      <c r="F12" s="18"/>
      <c r="H12" s="18"/>
    </row>
    <row r="13" spans="1:11" x14ac:dyDescent="0.35">
      <c r="A13" s="8" t="s">
        <v>14</v>
      </c>
      <c r="B13" s="8">
        <v>5</v>
      </c>
      <c r="F13" s="16"/>
      <c r="G13" s="11" t="s">
        <v>12</v>
      </c>
      <c r="H13" s="19">
        <f>SUM(G5:G8)+G11</f>
        <v>141777680.34</v>
      </c>
    </row>
    <row r="14" spans="1:11" x14ac:dyDescent="0.35">
      <c r="A14" s="8" t="s">
        <v>15</v>
      </c>
      <c r="B14" s="8">
        <v>2</v>
      </c>
      <c r="F14" s="16"/>
      <c r="G14" s="11" t="s">
        <v>13</v>
      </c>
      <c r="H14" s="12">
        <v>0</v>
      </c>
    </row>
    <row r="15" spans="1:11" x14ac:dyDescent="0.35">
      <c r="F15" s="16"/>
      <c r="G15" s="11" t="s">
        <v>7</v>
      </c>
      <c r="H15" s="19">
        <f>G9+G10</f>
        <v>7173187</v>
      </c>
    </row>
    <row r="16" spans="1:11" x14ac:dyDescent="0.35">
      <c r="F16" s="11"/>
      <c r="G16" s="11" t="s">
        <v>8</v>
      </c>
      <c r="H16" s="12">
        <v>0</v>
      </c>
    </row>
    <row r="17" spans="6:8" x14ac:dyDescent="0.25">
      <c r="F17" s="10"/>
      <c r="G17" s="10" t="s">
        <v>11</v>
      </c>
      <c r="H17" s="20">
        <f>H13+H15</f>
        <v>148950867.34</v>
      </c>
    </row>
    <row r="18" spans="6:8" x14ac:dyDescent="0.25">
      <c r="F18" s="10"/>
      <c r="G18" s="10" t="s">
        <v>10</v>
      </c>
      <c r="H18" s="12">
        <v>0</v>
      </c>
    </row>
  </sheetData>
  <mergeCells count="2">
    <mergeCell ref="A3:H3"/>
    <mergeCell ref="A2:H2"/>
  </mergeCells>
  <dataValidations count="6">
    <dataValidation type="textLength" allowBlank="1" showInputMessage="1" error="Escriba un texto  Maximo 390 Caracteres" promptTitle="Cualquier contenido Maximo 390 Caracteres" prompt=" Registre COMPLETO nombres y apellidos del Contratista si es Persona Natural, o la razón social si es Persona Jurídica." sqref="D5:D11" xr:uid="{AD1D1785-B58D-4682-BB36-3879EC356B0B}">
      <formula1>0</formula1>
      <formula2>390</formula2>
    </dataValidation>
    <dataValidation type="textLength" allowBlank="1" showInputMessage="1" error="Escriba un texto  Maximo 390 Caracteres" promptTitle="Cualquier contenido Maximo 390 Caracteres" prompt=" Registre DE MANERA BREVE el OBJETO de la orden. (MÁX. 390 CARACTERES)" sqref="F8:F11 F5:F6" xr:uid="{620994EF-EDC5-4546-8651-F5DAE7E61126}">
      <formula1>0</formula1>
      <formula2>390</formula2>
    </dataValidation>
    <dataValidation type="decimal" allowBlank="1" showInputMessage="1" showErrorMessage="1" errorTitle="Entrada no válida" error="Por favor escriba un número" promptTitle="Escriba un número en esta casilla" prompt=" Registre EN NÚMERO DE DÍAS CALENDARIO el plazo de ejecución de la orden." sqref="H5:H7" xr:uid="{1E5C2208-424B-400A-BAAE-324D0211ABC2}">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PESOS el valor total de la orden; si es en otra moneda, conviértalo a pesos con la TRM utilizada." sqref="G8:G11" xr:uid="{51FAFB17-8311-4444-AB6E-11C5C8F1F9E0}">
      <formula1>-9223372036854770000</formula1>
      <formula2>9223372036854770000</formula2>
    </dataValidation>
    <dataValidation type="textLength" allowBlank="1" showInputMessage="1" error="Escriba un texto  Maximo 390 Caracteres" promptTitle="Cualquier contenido Maximo 390 Caracteres" prompt=" Registre COMPLETO el número de identificación de la Orden cuando esta supere los 5 SMLMV.  Coloque comilla simple (apóstrofe) ANTES del número." sqref="A8:A11" xr:uid="{30F4C175-86ED-4284-98C9-DCDC8A464441}">
      <formula1>0</formula1>
      <formula2>390</formula2>
    </dataValidation>
    <dataValidation type="date" allowBlank="1" showInputMessage="1" errorTitle="Entrada no válida" error="Por favor escriba una fecha válida (AAAA/MM/DD)" promptTitle="Ingrese una fecha (AAAA/MM/DD)" prompt=" Registre la fecha en la cual se SUSCRIBIÓ la orden (Formato AAAA/MM/DD)." sqref="B5:B12" xr:uid="{EBA365AF-C343-4D78-B560-3D6697CD8FF5}">
      <formula1>1900/1/1</formula1>
      <formula2>3000/1/1</formula2>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AGOSTO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Pilar Varela Hernandez</dc:creator>
  <cp:lastModifiedBy>Maria Angelica Garzon Godoy</cp:lastModifiedBy>
  <dcterms:created xsi:type="dcterms:W3CDTF">2023-07-13T23:00:21Z</dcterms:created>
  <dcterms:modified xsi:type="dcterms:W3CDTF">2024-09-05T19:20:24Z</dcterms:modified>
</cp:coreProperties>
</file>