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CARPETAS TRABAJO FUNCIONARIOS DDA\PILAR VARELA HERNANDEZ\Relación Ordenes Suscritas\2024\"/>
    </mc:Choice>
  </mc:AlternateContent>
  <xr:revisionPtr revIDLastSave="0" documentId="13_ncr:1_{05E076A6-39DD-4FA8-8F0C-2DFAAD3F7FC7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OCTU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4" i="1"/>
</calcChain>
</file>

<file path=xl/sharedStrings.xml><?xml version="1.0" encoding="utf-8"?>
<sst xmlns="http://schemas.openxmlformats.org/spreadsheetml/2006/main" count="42" uniqueCount="38">
  <si>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</si>
  <si>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</si>
  <si>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</si>
  <si>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</si>
  <si>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</si>
  <si>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</si>
  <si>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</si>
  <si>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</si>
  <si>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</si>
  <si>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</si>
  <si>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</si>
  <si>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</si>
  <si>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</si>
  <si>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</si>
  <si>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</si>
  <si>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</si>
  <si>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</si>
  <si>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</si>
  <si>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DTI</t>
  </si>
  <si>
    <t>CIFIN SAS</t>
  </si>
  <si>
    <t>COMPURENT</t>
  </si>
  <si>
    <t>IMPERMEABILIZAMOS Y CONSTRUCCIONES SAS</t>
  </si>
  <si>
    <t>ELECTRA ELECTRÓNICA AVANZADA VANEGAS SAS</t>
  </si>
  <si>
    <t>CYBERIA COLOMBIA LTDA</t>
  </si>
  <si>
    <t>GIGA COLOMBIA SAS</t>
  </si>
  <si>
    <t>ALSINTER SAS</t>
  </si>
  <si>
    <t>VISION TECNOLOGICA S.A.S.</t>
  </si>
  <si>
    <t xml:space="preserve">DTH </t>
  </si>
  <si>
    <t>CRC</t>
  </si>
  <si>
    <t>Prestar los servicios de consulta y reporte del comportamiento crediticio de personas naturales y jurídicas.</t>
  </si>
  <si>
    <t>Prestar los servicios de alquiler de equipos de cómputo de acuerdo con las necesidades del Fondo</t>
  </si>
  <si>
    <t>Realizar la impermeabilización y/o mantenimiento de (i) cubierta inclinada zona occidental, (ii) viga canales y 6 bastidores zona occidental del edificio, (iii) viga canales y laterales zona oriental, (iv) placa de acceso a la cubierta y áreal del equipo de extracción de olores, (v) placa del tanque elevado.</t>
  </si>
  <si>
    <t>Realizar el mantenimiento preventivo y correctivo del sistema de seguridad electrónica del Fondo compuesto por los siguientes subsistemas: Circuito Cerrado de Televisión (CCTV), Control de Acceso y Seguridad, Sistema de Intrusión, Sistema Control Visitantes, Sistema de temperatura del Datacenter, el mismo permite el monitoreo y control de las áreas físicas del Fondo por parte del personal de vigilancia y los funcionarios responsables del Fondo dando cumplimiento a las Políticas de Seguridad Física establecidas por la entidad, ademas incluye las licencias correspondientes del sistema.</t>
  </si>
  <si>
    <t>Renovar la extensión de garantia switchs Dell QUE INDIQUE EL Fondo hasta diciembre de 2025</t>
  </si>
  <si>
    <t>Prestar los servicios de horas ingenieroa través de una bolsa de recuirsos de 192 horas para efectuar ajustes a los flujos y parametrización de funcionalidades dentro de OnBase</t>
  </si>
  <si>
    <t>Contratar los servicios de traducción simultánea para los asistentes a la reunión que se llevará a cabo con funcionarios del Banco Mundial, los días 28 y 31 de octubre de 2024, en las instalaciones del Fondo. Específicamente, los aspectos requeridos son los siguientes: - Equipo básico de traducción simultánea con 10 receptores / audífonos para el 28 y 31 de octubre entre las 7am y las 12m y - Dos intérpretes de inglés – español – inglés para el 28 y 31 de octubre entre las 7am y las 12m.</t>
  </si>
  <si>
    <t>realizar la renovación del soporte y mantenimiento de diez (10) licencias de BIABLE por un año y dos paquetes básicos de capacitación (20 horas).</t>
  </si>
  <si>
    <t>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</si>
</sst>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/>
    </xf>
  </cellXfs>
  <cellStyles count="5">
    <cellStyle name="Moneda 2" xfId="4" xr:uid="{195B4BC3-9ACA-43FD-8E83-FB5EF4C15065}"/>
    <cellStyle name="Normal" xfId="0" builtinId="0"/>
    <cellStyle name="Normal 2" xfId="2" xr:uid="{C4136D50-E1A8-42A0-A932-4812F429CD3B}"/>
    <cellStyle name="Normal 3" xfId="3" xr:uid="{042D9882-7550-4518-BE36-3E5F3E7109CC}"/>
    <cellStyle name="Normal 4" xfId="1" xr:uid="{2A391163-B8CD-4B43-AB99-922867A6B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9"/>
  <sheetViews>
    <sheetView tabSelected="1" zoomScale="57" zoomScaleNormal="57" workbookViewId="0">
      <selection activeCell="B20" sqref="B20"/>
    </sheetView>
  </sheetViews>
  <sheetFormatPr baseColWidth="10" defaultColWidth="11.42578125" defaultRowHeight="21" x14ac:dyDescent="0.25"/>
  <cols>
    <col min="1" max="1" width="30.42578125" style="8" customWidth="1"/>
    <col min="2" max="2" width="24.5703125" style="8" customWidth="1"/>
    <col min="3" max="3" width="25.7109375" style="8" customWidth="1"/>
    <col min="4" max="4" width="66.28515625" style="8" customWidth="1"/>
    <col min="5" max="5" width="21.7109375" style="9" customWidth="1"/>
    <col min="6" max="6" width="68.7109375" style="8" customWidth="1"/>
    <col min="7" max="7" width="25.7109375" style="1" customWidth="1"/>
    <col min="8" max="8" width="28.710937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15" customFormat="1" ht="50.25" customHeight="1" x14ac:dyDescent="0.25">
      <c r="A2" s="25" t="s">
        <v>17</v>
      </c>
      <c r="B2" s="26"/>
      <c r="C2" s="26"/>
      <c r="D2" s="26"/>
      <c r="E2" s="26"/>
      <c r="F2" s="26"/>
      <c r="G2" s="26"/>
      <c r="H2" s="27"/>
      <c r="I2" s="14"/>
      <c r="J2" s="14"/>
      <c r="K2" s="14"/>
    </row>
    <row r="3" spans="1:11" x14ac:dyDescent="0.25">
      <c r="A3" s="22" t="s">
        <v>37</v>
      </c>
      <c r="B3" s="23"/>
      <c r="C3" s="23"/>
      <c r="D3" s="23"/>
      <c r="E3" s="23"/>
      <c r="F3" s="23"/>
      <c r="G3" s="23"/>
      <c r="H3" s="24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10</v>
      </c>
      <c r="I4" s="5"/>
      <c r="J4" s="5"/>
      <c r="K4" s="5"/>
    </row>
    <row r="5" spans="1:11" s="20" customFormat="1" x14ac:dyDescent="0.25">
      <c r="A5" s="7">
        <v>1079</v>
      </c>
      <c r="B5" s="17">
        <v>45567</v>
      </c>
      <c r="C5" s="7" t="s">
        <v>27</v>
      </c>
      <c r="D5" s="7" t="s">
        <v>19</v>
      </c>
      <c r="E5" s="7">
        <v>900572445</v>
      </c>
      <c r="F5" s="21" t="s">
        <v>29</v>
      </c>
      <c r="G5" s="16">
        <v>4564516</v>
      </c>
      <c r="H5" s="7">
        <v>360</v>
      </c>
      <c r="I5" s="19"/>
      <c r="J5" s="19"/>
      <c r="K5" s="19"/>
    </row>
    <row r="6" spans="1:11" s="20" customFormat="1" x14ac:dyDescent="0.25">
      <c r="A6" s="7">
        <v>1080</v>
      </c>
      <c r="B6" s="17">
        <v>45567</v>
      </c>
      <c r="C6" s="7" t="s">
        <v>18</v>
      </c>
      <c r="D6" s="7" t="s">
        <v>20</v>
      </c>
      <c r="E6" s="7">
        <v>800015163</v>
      </c>
      <c r="F6" s="21" t="s">
        <v>30</v>
      </c>
      <c r="G6" s="16">
        <v>42554400</v>
      </c>
      <c r="H6" s="7">
        <v>360</v>
      </c>
      <c r="I6" s="19"/>
      <c r="J6" s="19"/>
      <c r="K6" s="19"/>
    </row>
    <row r="7" spans="1:11" s="20" customFormat="1" x14ac:dyDescent="0.25">
      <c r="A7" s="7">
        <v>1081</v>
      </c>
      <c r="B7" s="17">
        <v>45567</v>
      </c>
      <c r="C7" s="7" t="s">
        <v>7</v>
      </c>
      <c r="D7" s="7" t="s">
        <v>21</v>
      </c>
      <c r="E7" s="7">
        <v>901006605</v>
      </c>
      <c r="F7" s="21" t="s">
        <v>31</v>
      </c>
      <c r="G7" s="16">
        <v>61855241</v>
      </c>
      <c r="H7" s="7">
        <v>90</v>
      </c>
      <c r="I7" s="19"/>
      <c r="J7" s="19"/>
      <c r="K7" s="19"/>
    </row>
    <row r="8" spans="1:11" s="20" customFormat="1" x14ac:dyDescent="0.25">
      <c r="A8" s="7">
        <v>1082</v>
      </c>
      <c r="B8" s="17">
        <v>45569</v>
      </c>
      <c r="C8" s="7" t="s">
        <v>7</v>
      </c>
      <c r="D8" s="7" t="s">
        <v>22</v>
      </c>
      <c r="E8" s="7">
        <v>860526270</v>
      </c>
      <c r="F8" s="21" t="s">
        <v>32</v>
      </c>
      <c r="G8" s="16">
        <v>41180914</v>
      </c>
      <c r="H8" s="7">
        <v>360</v>
      </c>
      <c r="I8" s="19"/>
      <c r="J8" s="19"/>
      <c r="K8" s="19"/>
    </row>
    <row r="9" spans="1:11" s="20" customFormat="1" x14ac:dyDescent="0.25">
      <c r="A9" s="7">
        <v>1083</v>
      </c>
      <c r="B9" s="17">
        <v>45569</v>
      </c>
      <c r="C9" s="7" t="s">
        <v>18</v>
      </c>
      <c r="D9" s="7" t="s">
        <v>23</v>
      </c>
      <c r="E9" s="7">
        <v>830071376</v>
      </c>
      <c r="F9" s="21" t="s">
        <v>33</v>
      </c>
      <c r="G9" s="16">
        <v>53095128.450000003</v>
      </c>
      <c r="H9" s="7">
        <v>360</v>
      </c>
      <c r="I9" s="19"/>
      <c r="J9" s="19"/>
      <c r="K9" s="19"/>
    </row>
    <row r="10" spans="1:11" s="20" customFormat="1" x14ac:dyDescent="0.25">
      <c r="A10" s="7">
        <v>1084</v>
      </c>
      <c r="B10" s="17">
        <v>45587</v>
      </c>
      <c r="C10" s="7" t="s">
        <v>18</v>
      </c>
      <c r="D10" s="7" t="s">
        <v>24</v>
      </c>
      <c r="E10" s="7">
        <v>900554898</v>
      </c>
      <c r="F10" s="21" t="s">
        <v>34</v>
      </c>
      <c r="G10" s="16">
        <v>59962291.200000003</v>
      </c>
      <c r="H10" s="7">
        <v>360</v>
      </c>
      <c r="I10" s="19"/>
      <c r="J10" s="19"/>
      <c r="K10" s="19"/>
    </row>
    <row r="11" spans="1:11" s="20" customFormat="1" x14ac:dyDescent="0.25">
      <c r="A11" s="7">
        <v>1085</v>
      </c>
      <c r="B11" s="17">
        <v>45590</v>
      </c>
      <c r="C11" s="7" t="s">
        <v>28</v>
      </c>
      <c r="D11" s="7" t="s">
        <v>25</v>
      </c>
      <c r="E11" s="7">
        <v>800024040</v>
      </c>
      <c r="F11" s="21" t="s">
        <v>35</v>
      </c>
      <c r="G11" s="16">
        <v>6545000</v>
      </c>
      <c r="H11" s="7">
        <v>30</v>
      </c>
      <c r="I11" s="19"/>
      <c r="J11" s="19"/>
      <c r="K11" s="19"/>
    </row>
    <row r="12" spans="1:11" s="20" customFormat="1" x14ac:dyDescent="0.25">
      <c r="A12" s="7">
        <v>1086</v>
      </c>
      <c r="B12" s="17">
        <v>45596</v>
      </c>
      <c r="C12" s="7" t="s">
        <v>18</v>
      </c>
      <c r="D12" s="7" t="s">
        <v>26</v>
      </c>
      <c r="E12" s="7">
        <v>811021575</v>
      </c>
      <c r="F12" s="21" t="s">
        <v>36</v>
      </c>
      <c r="G12" s="16">
        <v>12240984.98</v>
      </c>
      <c r="H12" s="7">
        <v>360</v>
      </c>
      <c r="I12" s="19"/>
      <c r="J12" s="19"/>
      <c r="K12" s="19"/>
    </row>
    <row r="14" spans="1:11" x14ac:dyDescent="0.35">
      <c r="A14" s="8" t="s">
        <v>15</v>
      </c>
      <c r="B14" s="8">
        <v>8</v>
      </c>
      <c r="F14" s="18"/>
      <c r="G14" s="28" t="s">
        <v>13</v>
      </c>
      <c r="H14" s="29">
        <f>SUM(G5:G12)</f>
        <v>281998475.63</v>
      </c>
    </row>
    <row r="15" spans="1:11" x14ac:dyDescent="0.35">
      <c r="A15" s="8" t="s">
        <v>16</v>
      </c>
      <c r="B15" s="8">
        <v>0</v>
      </c>
      <c r="F15" s="18"/>
      <c r="G15" s="12" t="s">
        <v>14</v>
      </c>
      <c r="H15" s="13">
        <v>0</v>
      </c>
    </row>
    <row r="16" spans="1:11" x14ac:dyDescent="0.35">
      <c r="F16" s="18"/>
      <c r="G16" s="12" t="s">
        <v>8</v>
      </c>
      <c r="H16" s="10">
        <v>0</v>
      </c>
    </row>
    <row r="17" spans="6:8" x14ac:dyDescent="0.35">
      <c r="F17" s="12"/>
      <c r="G17" s="12" t="s">
        <v>9</v>
      </c>
      <c r="H17" s="13">
        <v>0</v>
      </c>
    </row>
    <row r="18" spans="6:8" x14ac:dyDescent="0.25">
      <c r="F18" s="11"/>
      <c r="G18" s="11" t="s">
        <v>12</v>
      </c>
      <c r="H18" s="30">
        <f>H14</f>
        <v>281998475.63</v>
      </c>
    </row>
    <row r="19" spans="6:8" x14ac:dyDescent="0.25">
      <c r="F19" s="11"/>
      <c r="G19" s="11" t="s">
        <v>11</v>
      </c>
      <c r="H19" s="1">
        <v>0</v>
      </c>
    </row>
  </sheetData>
  <mergeCells count="2">
    <mergeCell ref="A3:H3"/>
    <mergeCell ref="A2:H2"/>
  </mergeCells>
  <dataValidations count="1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5:F12 D5:D12" xr:uid="{1C1BD378-51B0-469F-AF3C-46F42E3059EF}">
      <formula1>0</formula1>
      <formula2>390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2025-02-06T13:15:07Z</dcterms:modified>
</cp:coreProperties>
</file>