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ermes\DOC_FOGAFIN\SCR\PLP\ARCHIVOS GESTIÓN\01. PRESUPUESTO\1.3. Ship y Sireci\Publicación WEB\"/>
    </mc:Choice>
  </mc:AlternateContent>
  <xr:revisionPtr revIDLastSave="0" documentId="13_ncr:1_{46376F18-B5E5-4A9C-8CFB-EF6CB032AAF5}" xr6:coauthVersionLast="47" xr6:coauthVersionMax="47" xr10:uidLastSave="{00000000-0000-0000-0000-000000000000}"/>
  <bookViews>
    <workbookView xWindow="-120" yWindow="-120" windowWidth="24240" windowHeight="13140" tabRatio="733" xr2:uid="{00000000-000D-0000-FFFF-FFFF00000000}"/>
  </bookViews>
  <sheets>
    <sheet name="2022" sheetId="21" r:id="rId1"/>
  </sheets>
  <externalReferences>
    <externalReference r:id="rId2"/>
  </externalReferences>
  <definedNames>
    <definedName name="aaa">#REF!</definedName>
    <definedName name="ABR">#REF!</definedName>
    <definedName name="AGO">#REF!</definedName>
    <definedName name="biabl">#REF!</definedName>
    <definedName name="BIABLE">#REF!</definedName>
    <definedName name="cc">[1]CC!#REF!</definedName>
    <definedName name="cob">#REF!</definedName>
    <definedName name="COBE">#REF!</definedName>
    <definedName name="CRUCE">#REF!</definedName>
    <definedName name="CUENTAS">#REF!</definedName>
    <definedName name="DIC">#REF!</definedName>
    <definedName name="EJE">#REF!</definedName>
    <definedName name="ENE">#REF!</definedName>
    <definedName name="FEB">#REF!</definedName>
    <definedName name="fgresadf">#REF!</definedName>
    <definedName name="HI">#REF!</definedName>
    <definedName name="HIS">#REF!</definedName>
    <definedName name="HIST">#REF!</definedName>
    <definedName name="histo">#REF!</definedName>
    <definedName name="JUL">#REF!</definedName>
    <definedName name="JUN">#REF!</definedName>
    <definedName name="JUNIO">#REF!</definedName>
    <definedName name="MAR">#REF!</definedName>
    <definedName name="MAY">#REF!</definedName>
    <definedName name="NOV">#REF!</definedName>
    <definedName name="OCT">#REF!</definedName>
    <definedName name="PLANO">#REF!</definedName>
    <definedName name="PLANO14">#REF!</definedName>
    <definedName name="PLANOMES">#REF!</definedName>
    <definedName name="PLANOTOTAL">#REF!</definedName>
    <definedName name="PPLANOT">#REF!</definedName>
    <definedName name="PPTO">#REF!</definedName>
    <definedName name="PPTOPLANO">#REF!</definedName>
    <definedName name="re">#REF!</definedName>
    <definedName name="reme">#REF!</definedName>
    <definedName name="REP">#REF!</definedName>
    <definedName name="REPO">#REF!</definedName>
    <definedName name="REPORT">#REF!</definedName>
    <definedName name="reporte">#REF!</definedName>
    <definedName name="rm">#REF!</definedName>
    <definedName name="rubro">#REF!</definedName>
    <definedName name="sas">#REF!</definedName>
    <definedName name="SEP">#REF!</definedName>
    <definedName name="SSS">#REF!</definedName>
    <definedName name="SSSS">#REF!</definedName>
    <definedName name="TD">#REF!</definedName>
    <definedName name="TDCOBERTURA">#REF!</definedName>
    <definedName name="TDCOBERTURAUSD">#REF!</definedName>
    <definedName name="TDICOBERTURA">#REF!</definedName>
    <definedName name="TDINCOBERTURA">#REF!</definedName>
    <definedName name="UNO">#REF!</definedName>
    <definedName name="UNOA">#REF!</definedName>
    <definedName name="UNOAG">#REF!</definedName>
    <definedName name="UNOD">#REF!</definedName>
    <definedName name="UNOE">#REF!</definedName>
    <definedName name="UNOF">#REF!</definedName>
    <definedName name="UNOJ">#REF!</definedName>
    <definedName name="UNOJL">#REF!</definedName>
    <definedName name="UNOMY">#REF!</definedName>
    <definedName name="UNOMZ">#REF!</definedName>
    <definedName name="UNON">#REF!</definedName>
    <definedName name="UNOO">#REF!</definedName>
    <definedName name="UNOS">#REF!</definedName>
    <definedName name="VALEJE">#REF!</definedName>
    <definedName name="VALEJEC">#REF!</definedName>
    <definedName name="VALIDA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1" l="1"/>
</calcChain>
</file>

<file path=xl/sharedStrings.xml><?xml version="1.0" encoding="utf-8"?>
<sst xmlns="http://schemas.openxmlformats.org/spreadsheetml/2006/main" count="26" uniqueCount="26">
  <si>
    <t>Rendimientos por Operaciones Financieras</t>
  </si>
  <si>
    <t>INGRESOS</t>
  </si>
  <si>
    <t>DISPONIBILIDAD INICIAL</t>
  </si>
  <si>
    <t>Caja</t>
  </si>
  <si>
    <t>RECURSOS DE CAPITAL</t>
  </si>
  <si>
    <t>GASTOS</t>
  </si>
  <si>
    <t>GASTOS DE FUNCIONAMIENTO</t>
  </si>
  <si>
    <t>GASTOS DE PERSONAL</t>
  </si>
  <si>
    <t>GASTOS GENERALES</t>
  </si>
  <si>
    <t>Comisiones</t>
  </si>
  <si>
    <t>Honorarios                                             </t>
  </si>
  <si>
    <t>Impuestos y Gravámenes</t>
  </si>
  <si>
    <t>Arrendamientos                                         </t>
  </si>
  <si>
    <t>Contribuciones y Afiliaciones                          </t>
  </si>
  <si>
    <t>Seguros y Suscripciones</t>
  </si>
  <si>
    <t>Mantenimiento y Reparaciones           </t>
  </si>
  <si>
    <t>Activos y Otros Activos</t>
  </si>
  <si>
    <t>Diversos</t>
  </si>
  <si>
    <t>CONCEPTO</t>
  </si>
  <si>
    <t>PRESUPUESTO 
INICIAL</t>
  </si>
  <si>
    <t>Gestión de Activos</t>
  </si>
  <si>
    <t>Cifras en millones de COP</t>
  </si>
  <si>
    <t>Contingencias Mecanismos de Resolución</t>
  </si>
  <si>
    <t>Presupuesto vigencia 2022</t>
  </si>
  <si>
    <t>Divulgación</t>
  </si>
  <si>
    <t>Gastos de Viaje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</si>
</sst>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0.0000%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 tint="0.249977111117893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 tint="0.249977111117893"/>
      <name val="Arial Narrow"/>
      <family val="2"/>
    </font>
    <font>
      <sz val="10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sz val="11"/>
      <name val="Arial Narrow"/>
      <family val="2"/>
    </font>
    <font>
      <i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5" fillId="0" borderId="0" applyFont="0" applyFill="0" applyBorder="0" applyAlignment="0" applyProtection="0">
      <alignment wrapText="1"/>
    </xf>
    <xf numFmtId="0" fontId="8" fillId="0" borderId="0"/>
    <xf numFmtId="0" fontId="5" fillId="0" borderId="0"/>
    <xf numFmtId="0" fontId="6" fillId="0" borderId="0"/>
    <xf numFmtId="0" fontId="5" fillId="0" borderId="0">
      <alignment wrapText="1"/>
    </xf>
    <xf numFmtId="0" fontId="5" fillId="0" borderId="0">
      <alignment wrapText="1"/>
    </xf>
    <xf numFmtId="0" fontId="4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4" fontId="9" fillId="3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6" borderId="0" xfId="0" applyFont="1" applyFill="1"/>
    <xf numFmtId="4" fontId="13" fillId="3" borderId="0" xfId="0" applyNumberFormat="1" applyFont="1" applyFill="1" applyAlignment="1">
      <alignment horizontal="left"/>
    </xf>
    <xf numFmtId="165" fontId="10" fillId="6" borderId="0" xfId="0" applyNumberFormat="1" applyFont="1" applyFill="1"/>
    <xf numFmtId="4" fontId="10" fillId="6" borderId="0" xfId="0" applyNumberFormat="1" applyFont="1" applyFill="1"/>
    <xf numFmtId="0" fontId="11" fillId="3" borderId="0" xfId="0" applyFont="1" applyFill="1"/>
    <xf numFmtId="4" fontId="10" fillId="6" borderId="0" xfId="0" applyNumberFormat="1" applyFont="1" applyFill="1" applyAlignment="1">
      <alignment horizontal="center"/>
    </xf>
    <xf numFmtId="10" fontId="10" fillId="6" borderId="0" xfId="0" applyNumberFormat="1" applyFont="1" applyFill="1" applyAlignment="1">
      <alignment horizontal="center"/>
    </xf>
    <xf numFmtId="166" fontId="10" fillId="6" borderId="0" xfId="0" applyNumberFormat="1" applyFont="1" applyFill="1"/>
    <xf numFmtId="43" fontId="10" fillId="6" borderId="0" xfId="13" applyFont="1" applyFill="1"/>
    <xf numFmtId="0" fontId="14" fillId="3" borderId="0" xfId="0" applyFont="1" applyFill="1"/>
    <xf numFmtId="4" fontId="15" fillId="0" borderId="0" xfId="0" applyNumberFormat="1" applyFont="1" applyFill="1" applyBorder="1" applyAlignment="1">
      <alignment vertical="center"/>
    </xf>
    <xf numFmtId="164" fontId="14" fillId="3" borderId="0" xfId="0" applyNumberFormat="1" applyFont="1" applyFill="1"/>
    <xf numFmtId="9" fontId="10" fillId="6" borderId="0" xfId="0" applyNumberFormat="1" applyFont="1" applyFill="1"/>
    <xf numFmtId="164" fontId="10" fillId="6" borderId="0" xfId="0" applyNumberFormat="1" applyFont="1" applyFill="1"/>
    <xf numFmtId="164" fontId="16" fillId="2" borderId="1" xfId="0" applyNumberFormat="1" applyFont="1" applyFill="1" applyBorder="1" applyAlignment="1">
      <alignment vertical="center"/>
    </xf>
    <xf numFmtId="165" fontId="16" fillId="2" borderId="3" xfId="0" applyNumberFormat="1" applyFont="1" applyFill="1" applyBorder="1" applyAlignment="1">
      <alignment horizontal="center" vertical="center"/>
    </xf>
    <xf numFmtId="164" fontId="17" fillId="6" borderId="0" xfId="0" applyNumberFormat="1" applyFont="1" applyFill="1" applyBorder="1" applyAlignment="1">
      <alignment vertical="center"/>
    </xf>
    <xf numFmtId="165" fontId="17" fillId="6" borderId="0" xfId="0" applyNumberFormat="1" applyFont="1" applyFill="1"/>
    <xf numFmtId="164" fontId="18" fillId="5" borderId="2" xfId="0" applyNumberFormat="1" applyFont="1" applyFill="1" applyBorder="1" applyAlignment="1">
      <alignment vertical="center"/>
    </xf>
    <xf numFmtId="165" fontId="18" fillId="5" borderId="3" xfId="0" applyNumberFormat="1" applyFont="1" applyFill="1" applyBorder="1" applyAlignment="1">
      <alignment horizontal="center" vertical="center"/>
    </xf>
    <xf numFmtId="164" fontId="19" fillId="3" borderId="4" xfId="0" applyNumberFormat="1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horizontal="center" vertical="center"/>
    </xf>
    <xf numFmtId="164" fontId="17" fillId="6" borderId="0" xfId="0" applyNumberFormat="1" applyFont="1" applyFill="1" applyAlignment="1">
      <alignment vertical="center"/>
    </xf>
    <xf numFmtId="165" fontId="17" fillId="6" borderId="0" xfId="0" applyNumberFormat="1" applyFont="1" applyFill="1" applyAlignment="1">
      <alignment vertical="center"/>
    </xf>
    <xf numFmtId="164" fontId="12" fillId="5" borderId="2" xfId="0" applyNumberFormat="1" applyFont="1" applyFill="1" applyBorder="1" applyAlignment="1">
      <alignment vertical="center"/>
    </xf>
    <xf numFmtId="165" fontId="20" fillId="3" borderId="5" xfId="0" applyNumberFormat="1" applyFont="1" applyFill="1" applyBorder="1" applyAlignment="1">
      <alignment horizontal="center" vertical="center"/>
    </xf>
    <xf numFmtId="164" fontId="12" fillId="4" borderId="2" xfId="0" applyNumberFormat="1" applyFont="1" applyFill="1" applyBorder="1" applyAlignment="1">
      <alignment vertical="center"/>
    </xf>
    <xf numFmtId="165" fontId="12" fillId="4" borderId="3" xfId="0" applyNumberFormat="1" applyFont="1" applyFill="1" applyBorder="1" applyAlignment="1">
      <alignment horizontal="center" vertical="center"/>
    </xf>
    <xf numFmtId="165" fontId="12" fillId="5" borderId="3" xfId="0" applyNumberFormat="1" applyFont="1" applyFill="1" applyBorder="1" applyAlignment="1">
      <alignment horizontal="center" vertical="center"/>
    </xf>
    <xf numFmtId="164" fontId="21" fillId="3" borderId="6" xfId="0" applyNumberFormat="1" applyFont="1" applyFill="1" applyBorder="1" applyAlignment="1">
      <alignment vertical="center"/>
    </xf>
    <xf numFmtId="165" fontId="20" fillId="3" borderId="10" xfId="0" applyNumberFormat="1" applyFont="1" applyFill="1" applyBorder="1" applyAlignment="1">
      <alignment horizontal="center" vertical="center"/>
    </xf>
    <xf numFmtId="164" fontId="21" fillId="3" borderId="9" xfId="0" applyNumberFormat="1" applyFont="1" applyFill="1" applyBorder="1" applyAlignment="1">
      <alignment vertical="center"/>
    </xf>
    <xf numFmtId="164" fontId="19" fillId="3" borderId="6" xfId="0" applyNumberFormat="1" applyFont="1" applyFill="1" applyBorder="1" applyAlignment="1">
      <alignment vertical="center"/>
    </xf>
    <xf numFmtId="164" fontId="19" fillId="3" borderId="9" xfId="0" applyNumberFormat="1" applyFont="1" applyFill="1" applyBorder="1" applyAlignment="1">
      <alignment vertical="center"/>
    </xf>
    <xf numFmtId="164" fontId="21" fillId="3" borderId="7" xfId="0" applyNumberFormat="1" applyFont="1" applyFill="1" applyBorder="1" applyAlignment="1">
      <alignment vertical="center"/>
    </xf>
    <xf numFmtId="165" fontId="20" fillId="3" borderId="8" xfId="0" applyNumberFormat="1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justify" vertical="top" wrapText="1"/>
    </xf>
  </cellXfs>
  <cellStyles count="17">
    <cellStyle name="Hipervínculo 2" xfId="2" xr:uid="{00000000-0005-0000-0000-000000000000}"/>
    <cellStyle name="Millares" xfId="13" builtinId="3"/>
    <cellStyle name="Millares [0] 2" xfId="3" xr:uid="{00000000-0005-0000-0000-000002000000}"/>
    <cellStyle name="Millares 2" xfId="4" xr:uid="{00000000-0005-0000-0000-000003000000}"/>
    <cellStyle name="Millares 3" xfId="14" xr:uid="{00000000-0005-0000-0000-000004000000}"/>
    <cellStyle name="Normal" xfId="0" builtinId="0"/>
    <cellStyle name="Normal 2" xfId="1" xr:uid="{00000000-0005-0000-0000-000006000000}"/>
    <cellStyle name="Normal 2 2" xfId="5" xr:uid="{00000000-0005-0000-0000-000007000000}"/>
    <cellStyle name="Normal 2 3" xfId="6" xr:uid="{00000000-0005-0000-0000-000008000000}"/>
    <cellStyle name="Normal 3" xfId="7" xr:uid="{00000000-0005-0000-0000-000009000000}"/>
    <cellStyle name="Normal 4" xfId="8" xr:uid="{00000000-0005-0000-0000-00000A000000}"/>
    <cellStyle name="Normal 4 2" xfId="9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7 2" xfId="16" xr:uid="{0A5F16C8-160B-4263-97FB-3FD9C710B6C5}"/>
    <cellStyle name="Normal 8" xfId="15" xr:uid="{00000000-0005-0000-0000-00000F000000}"/>
  </cellStyles>
  <dxfs count="0"/>
  <tableStyles count="0" defaultTableStyle="TableStyleMedium9" defaultPivotStyle="PivotStyleLight16"/>
  <colors>
    <mruColors>
      <color rgb="FF33CCCC"/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179293</xdr:colOff>
      <xdr:row>0</xdr:row>
      <xdr:rowOff>156887</xdr:rowOff>
    </xdr:from>
    <xdr:to>
      <xdr:col>2</xdr:col>
      <xdr:colOff>1557618</xdr:colOff>
      <xdr:row>3</xdr:row>
      <xdr:rowOff>61224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6" t="23216" r="6390" b="17524"/>
        <a:stretch/>
      </xdr:blipFill>
      <xdr:spPr bwMode="auto">
        <a:xfrm>
          <a:off x="265018" y="156887"/>
          <a:ext cx="1559300" cy="390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S\Doc_Fogafin\Nhernandez\01.%20FINANCIERO\1.1%20Ejecuci&#243;n%20Presupuesto\2016\0.4%20Abr_16\COMIT&#201;%20No.%20129\COMIT&#201;%20No%20129%20(1904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CUE"/>
      <sheetName val="MES DEPURADO"/>
      <sheetName val="Hoja1"/>
      <sheetName val="PLN"/>
      <sheetName val="TD"/>
      <sheetName val="RESUMEN"/>
      <sheetName val="PARTICIPACIÓN"/>
      <sheetName val="DISPERSIÓN"/>
      <sheetName val="SUBDIRECCIÓN"/>
      <sheetName val="HISTOGRAMAS"/>
      <sheetName val="ÁREAS"/>
      <sheetName val="MESES"/>
      <sheetName val="REESTIMACIÓN"/>
      <sheetName val="TD R2"/>
      <sheetName val="DIFER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="90" zoomScaleNormal="90" workbookViewId="0">
      <selection activeCell="D18" sqref="D18"/>
    </sheetView>
  </sheetViews>
  <sheetFormatPr baseColWidth="10" defaultRowHeight="12.75" x14ac:dyDescent="0.2"/>
  <cols>
    <col min="1" max="1" width="1.28515625" style="5" customWidth="1"/>
    <col min="2" max="2" width="2.7109375" style="5" customWidth="1"/>
    <col min="3" max="3" width="49.28515625" style="5" customWidth="1"/>
    <col min="4" max="4" width="14.28515625" style="5" bestFit="1" customWidth="1"/>
    <col min="5" max="5" width="1.7109375" style="5" customWidth="1"/>
    <col min="6" max="6" width="18.28515625" style="5" bestFit="1" customWidth="1"/>
    <col min="7" max="7" width="13.5703125" style="17" bestFit="1" customWidth="1"/>
    <col min="8" max="8" width="14.5703125" style="5" bestFit="1" customWidth="1"/>
    <col min="9" max="9" width="15.28515625" style="5" bestFit="1" customWidth="1"/>
    <col min="10" max="10" width="12.28515625" style="5" bestFit="1" customWidth="1"/>
    <col min="11" max="16384" width="11.42578125" style="5"/>
  </cols>
  <sheetData>
    <row r="1" spans="1:8" x14ac:dyDescent="0.2">
      <c r="A1" s="4"/>
      <c r="B1" s="4"/>
      <c r="C1" s="4"/>
      <c r="D1" s="4"/>
      <c r="G1" s="5"/>
    </row>
    <row r="2" spans="1:8" x14ac:dyDescent="0.2">
      <c r="A2" s="4"/>
      <c r="B2" s="4"/>
      <c r="C2" s="4"/>
      <c r="D2" s="4"/>
      <c r="G2" s="5"/>
    </row>
    <row r="3" spans="1:8" x14ac:dyDescent="0.2">
      <c r="A3" s="4"/>
      <c r="B3" s="4"/>
      <c r="C3" s="4"/>
      <c r="D3" s="4"/>
      <c r="G3" s="5"/>
    </row>
    <row r="4" spans="1:8" ht="20.25" x14ac:dyDescent="0.3">
      <c r="A4" s="4"/>
      <c r="B4" s="4"/>
      <c r="C4" s="1" t="s">
        <v>23</v>
      </c>
      <c r="D4" s="4"/>
      <c r="G4" s="5"/>
    </row>
    <row r="5" spans="1:8" ht="16.5" x14ac:dyDescent="0.3">
      <c r="A5" s="4"/>
      <c r="B5" s="4"/>
      <c r="C5" s="6" t="s">
        <v>21</v>
      </c>
      <c r="D5" s="4"/>
      <c r="G5" s="5"/>
    </row>
    <row r="6" spans="1:8" ht="4.5" customHeight="1" thickBot="1" x14ac:dyDescent="0.35">
      <c r="A6" s="4"/>
      <c r="B6" s="4"/>
      <c r="C6" s="1"/>
      <c r="D6" s="4"/>
      <c r="G6" s="5"/>
    </row>
    <row r="7" spans="1:8" ht="39.75" customHeight="1" thickBot="1" x14ac:dyDescent="0.25">
      <c r="A7" s="4"/>
      <c r="B7" s="4"/>
      <c r="C7" s="2" t="s">
        <v>18</v>
      </c>
      <c r="D7" s="3" t="s">
        <v>19</v>
      </c>
      <c r="G7" s="5"/>
    </row>
    <row r="8" spans="1:8" ht="6" customHeight="1" thickBot="1" x14ac:dyDescent="0.25">
      <c r="G8" s="5"/>
    </row>
    <row r="9" spans="1:8" ht="17.25" thickBot="1" x14ac:dyDescent="0.25">
      <c r="A9" s="4"/>
      <c r="B9" s="4"/>
      <c r="C9" s="19" t="s">
        <v>1</v>
      </c>
      <c r="D9" s="20">
        <v>68327.716819170004</v>
      </c>
      <c r="G9" s="5"/>
    </row>
    <row r="10" spans="1:8" ht="6" customHeight="1" thickBot="1" x14ac:dyDescent="0.35">
      <c r="C10" s="21"/>
      <c r="D10" s="22"/>
      <c r="G10" s="5"/>
    </row>
    <row r="11" spans="1:8" ht="17.25" thickBot="1" x14ac:dyDescent="0.25">
      <c r="A11" s="4"/>
      <c r="B11" s="4"/>
      <c r="C11" s="23" t="s">
        <v>2</v>
      </c>
      <c r="D11" s="24">
        <v>67870.520519170008</v>
      </c>
      <c r="E11" s="8"/>
      <c r="G11" s="5"/>
      <c r="H11" s="8"/>
    </row>
    <row r="12" spans="1:8" ht="17.25" thickBot="1" x14ac:dyDescent="0.25">
      <c r="A12" s="4"/>
      <c r="B12" s="4"/>
      <c r="C12" s="25" t="s">
        <v>3</v>
      </c>
      <c r="D12" s="26">
        <v>67870.520519170008</v>
      </c>
      <c r="E12" s="8"/>
      <c r="F12" s="4"/>
      <c r="G12" s="9"/>
      <c r="H12" s="8"/>
    </row>
    <row r="13" spans="1:8" ht="6" customHeight="1" thickBot="1" x14ac:dyDescent="0.25">
      <c r="C13" s="27"/>
      <c r="D13" s="28"/>
      <c r="G13" s="5"/>
    </row>
    <row r="14" spans="1:8" ht="17.25" thickBot="1" x14ac:dyDescent="0.25">
      <c r="A14" s="4"/>
      <c r="B14" s="4"/>
      <c r="C14" s="29" t="s">
        <v>4</v>
      </c>
      <c r="D14" s="24">
        <v>457.19630000000001</v>
      </c>
      <c r="E14" s="8"/>
      <c r="G14" s="9"/>
      <c r="H14" s="4"/>
    </row>
    <row r="15" spans="1:8" ht="17.25" thickBot="1" x14ac:dyDescent="0.25">
      <c r="A15" s="4"/>
      <c r="B15" s="4"/>
      <c r="C15" s="25" t="s">
        <v>0</v>
      </c>
      <c r="D15" s="30">
        <v>457.19630000000001</v>
      </c>
      <c r="E15" s="8"/>
      <c r="F15" s="4"/>
      <c r="G15" s="9"/>
      <c r="H15" s="4"/>
    </row>
    <row r="16" spans="1:8" ht="6" customHeight="1" thickBot="1" x14ac:dyDescent="0.25">
      <c r="C16" s="27"/>
      <c r="D16" s="28"/>
      <c r="F16" s="4"/>
      <c r="G16" s="4"/>
      <c r="H16" s="4"/>
    </row>
    <row r="17" spans="1:8" ht="17.25" thickBot="1" x14ac:dyDescent="0.25">
      <c r="A17" s="4"/>
      <c r="B17" s="4"/>
      <c r="C17" s="19" t="s">
        <v>5</v>
      </c>
      <c r="D17" s="20">
        <f>+D19</f>
        <v>68327.716819169989</v>
      </c>
      <c r="E17" s="8"/>
      <c r="F17" s="7"/>
      <c r="G17" s="10"/>
    </row>
    <row r="18" spans="1:8" ht="6" customHeight="1" thickBot="1" x14ac:dyDescent="0.25">
      <c r="C18" s="27"/>
      <c r="D18" s="28"/>
      <c r="G18" s="11"/>
    </row>
    <row r="19" spans="1:8" ht="17.25" thickBot="1" x14ac:dyDescent="0.25">
      <c r="A19" s="4"/>
      <c r="B19" s="4"/>
      <c r="C19" s="31" t="s">
        <v>6</v>
      </c>
      <c r="D19" s="32">
        <v>68327.716819169989</v>
      </c>
      <c r="E19" s="8"/>
      <c r="F19" s="7"/>
      <c r="G19" s="11"/>
    </row>
    <row r="20" spans="1:8" ht="6" customHeight="1" thickBot="1" x14ac:dyDescent="0.25">
      <c r="C20" s="27"/>
      <c r="D20" s="28"/>
      <c r="G20" s="11"/>
    </row>
    <row r="21" spans="1:8" ht="17.25" thickBot="1" x14ac:dyDescent="0.25">
      <c r="A21" s="4"/>
      <c r="B21" s="4"/>
      <c r="C21" s="29" t="s">
        <v>7</v>
      </c>
      <c r="D21" s="24">
        <v>17024.392101650003</v>
      </c>
      <c r="E21" s="8"/>
      <c r="F21" s="12"/>
      <c r="G21" s="11"/>
    </row>
    <row r="22" spans="1:8" ht="6" customHeight="1" thickBot="1" x14ac:dyDescent="0.25">
      <c r="C22" s="27"/>
      <c r="D22" s="28"/>
      <c r="F22" s="12"/>
      <c r="G22" s="11"/>
    </row>
    <row r="23" spans="1:8" ht="17.25" thickBot="1" x14ac:dyDescent="0.25">
      <c r="A23" s="4"/>
      <c r="B23" s="4"/>
      <c r="C23" s="29" t="s">
        <v>8</v>
      </c>
      <c r="D23" s="33">
        <v>51303.324717519994</v>
      </c>
      <c r="E23" s="8"/>
      <c r="F23" s="12"/>
      <c r="G23" s="11"/>
    </row>
    <row r="24" spans="1:8" ht="16.5" x14ac:dyDescent="0.2">
      <c r="A24" s="4"/>
      <c r="B24" s="4"/>
      <c r="C24" s="34" t="s">
        <v>16</v>
      </c>
      <c r="D24" s="35">
        <v>3094.9373000000001</v>
      </c>
      <c r="E24" s="8"/>
      <c r="F24" s="12"/>
      <c r="G24" s="11"/>
    </row>
    <row r="25" spans="1:8" ht="16.5" x14ac:dyDescent="0.2">
      <c r="A25" s="4"/>
      <c r="B25" s="4"/>
      <c r="C25" s="34" t="s">
        <v>12</v>
      </c>
      <c r="D25" s="35">
        <v>1728.0040771200001</v>
      </c>
      <c r="E25" s="8"/>
      <c r="F25" s="12"/>
      <c r="G25" s="11"/>
    </row>
    <row r="26" spans="1:8" ht="16.5" x14ac:dyDescent="0.2">
      <c r="A26" s="4"/>
      <c r="B26" s="4"/>
      <c r="C26" s="36" t="s">
        <v>9</v>
      </c>
      <c r="D26" s="35">
        <v>18310.605237790001</v>
      </c>
      <c r="E26" s="8"/>
      <c r="F26" s="12"/>
      <c r="G26" s="11"/>
      <c r="H26" s="13"/>
    </row>
    <row r="27" spans="1:8" ht="16.5" x14ac:dyDescent="0.2">
      <c r="A27" s="4"/>
      <c r="B27" s="4"/>
      <c r="C27" s="36" t="s">
        <v>22</v>
      </c>
      <c r="D27" s="35">
        <v>2723.32748034</v>
      </c>
      <c r="E27" s="8"/>
      <c r="F27" s="12"/>
      <c r="G27" s="11"/>
    </row>
    <row r="28" spans="1:8" ht="16.5" x14ac:dyDescent="0.2">
      <c r="A28" s="4"/>
      <c r="B28" s="4"/>
      <c r="C28" s="36" t="s">
        <v>13</v>
      </c>
      <c r="D28" s="35">
        <v>6315.2043999999996</v>
      </c>
      <c r="E28" s="8"/>
      <c r="F28" s="12"/>
      <c r="G28" s="11"/>
    </row>
    <row r="29" spans="1:8" ht="16.5" x14ac:dyDescent="0.2">
      <c r="A29" s="14"/>
      <c r="B29" s="14"/>
      <c r="C29" s="37" t="s">
        <v>17</v>
      </c>
      <c r="D29" s="35">
        <v>3188.3201160600001</v>
      </c>
      <c r="E29" s="8"/>
      <c r="F29" s="12"/>
      <c r="G29" s="11"/>
      <c r="H29" s="8"/>
    </row>
    <row r="30" spans="1:8" ht="16.5" x14ac:dyDescent="0.2">
      <c r="A30" s="14"/>
      <c r="B30" s="14"/>
      <c r="C30" s="38" t="s">
        <v>24</v>
      </c>
      <c r="D30" s="35">
        <v>2199.2826399999999</v>
      </c>
      <c r="E30" s="8"/>
      <c r="F30" s="12"/>
      <c r="G30" s="11"/>
      <c r="H30" s="8"/>
    </row>
    <row r="31" spans="1:8" ht="16.5" x14ac:dyDescent="0.2">
      <c r="A31" s="14"/>
      <c r="B31" s="14"/>
      <c r="C31" s="38" t="s">
        <v>25</v>
      </c>
      <c r="D31" s="35">
        <v>268.23738527</v>
      </c>
      <c r="E31" s="8"/>
      <c r="F31" s="12"/>
      <c r="G31" s="11"/>
      <c r="H31" s="8"/>
    </row>
    <row r="32" spans="1:8" ht="16.5" x14ac:dyDescent="0.2">
      <c r="A32" s="14"/>
      <c r="B32" s="14"/>
      <c r="C32" s="38" t="s">
        <v>20</v>
      </c>
      <c r="D32" s="35">
        <v>91.979244159999993</v>
      </c>
      <c r="E32" s="8"/>
      <c r="F32" s="12"/>
      <c r="G32" s="11"/>
      <c r="H32" s="13"/>
    </row>
    <row r="33" spans="1:9" ht="16.5" x14ac:dyDescent="0.2">
      <c r="A33" s="4"/>
      <c r="B33" s="4"/>
      <c r="C33" s="36" t="s">
        <v>10</v>
      </c>
      <c r="D33" s="35">
        <v>3321.0606571099997</v>
      </c>
      <c r="E33" s="8"/>
      <c r="F33" s="12"/>
      <c r="G33" s="11"/>
    </row>
    <row r="34" spans="1:9" ht="16.5" x14ac:dyDescent="0.2">
      <c r="A34" s="4"/>
      <c r="B34" s="4"/>
      <c r="C34" s="36" t="s">
        <v>11</v>
      </c>
      <c r="D34" s="35">
        <v>3564.8550733599996</v>
      </c>
      <c r="E34" s="8"/>
      <c r="F34" s="12"/>
      <c r="G34" s="11"/>
      <c r="I34" s="15"/>
    </row>
    <row r="35" spans="1:9" ht="16.5" x14ac:dyDescent="0.2">
      <c r="A35" s="4"/>
      <c r="B35" s="4"/>
      <c r="C35" s="34" t="s">
        <v>15</v>
      </c>
      <c r="D35" s="35">
        <v>3894.1790146100002</v>
      </c>
      <c r="E35" s="8"/>
      <c r="F35" s="12"/>
      <c r="G35" s="11"/>
      <c r="H35" s="13"/>
    </row>
    <row r="36" spans="1:9" ht="17.25" thickBot="1" x14ac:dyDescent="0.25">
      <c r="A36" s="4"/>
      <c r="B36" s="4"/>
      <c r="C36" s="39" t="s">
        <v>14</v>
      </c>
      <c r="D36" s="40">
        <v>2603.3320916999996</v>
      </c>
      <c r="E36" s="8"/>
      <c r="F36" s="12"/>
      <c r="G36" s="11"/>
    </row>
    <row r="37" spans="1:9" x14ac:dyDescent="0.2">
      <c r="A37" s="14"/>
      <c r="B37" s="14"/>
      <c r="C37" s="16"/>
      <c r="D37" s="16"/>
      <c r="G37" s="11"/>
    </row>
    <row r="38" spans="1:9" ht="18.75" customHeight="1" x14ac:dyDescent="0.2">
      <c r="A38" s="14"/>
      <c r="B38" s="14"/>
      <c r="C38" s="41"/>
      <c r="D38" s="41"/>
    </row>
    <row r="39" spans="1:9" x14ac:dyDescent="0.2">
      <c r="A39" s="14"/>
      <c r="B39" s="14"/>
      <c r="C39" s="16"/>
      <c r="D39" s="16"/>
    </row>
    <row r="40" spans="1:9" x14ac:dyDescent="0.2">
      <c r="C40" s="18"/>
      <c r="D40" s="18"/>
    </row>
    <row r="45" spans="1:9" x14ac:dyDescent="0.2">
      <c r="D45" s="8"/>
    </row>
  </sheetData>
  <mergeCells count="1">
    <mergeCell ref="C38:D3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gsousa</dc:creator>
  <cp:lastModifiedBy>Nathaly Johanna Hernandez Bohorquez</cp:lastModifiedBy>
  <cp:lastPrinted>2015-02-16T22:09:48Z</cp:lastPrinted>
  <dcterms:created xsi:type="dcterms:W3CDTF">2010-06-29T13:26:46Z</dcterms:created>
  <dcterms:modified xsi:type="dcterms:W3CDTF">2022-02-18T13:18:57Z</dcterms:modified>
</cp:coreProperties>
</file>