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arcia\Documents\004_Proyecto de eliminación\004_02_Instrumentos de gestión\"/>
    </mc:Choice>
  </mc:AlternateContent>
  <xr:revisionPtr revIDLastSave="0" documentId="13_ncr:1_{DD703E0B-D31F-48D1-9E81-908439C3DA32}" xr6:coauthVersionLast="47" xr6:coauthVersionMax="47" xr10:uidLastSave="{00000000-0000-0000-0000-000000000000}"/>
  <bookViews>
    <workbookView xWindow="20370" yWindow="-120" windowWidth="29040" windowHeight="15720" xr2:uid="{DAD67E32-31C4-4D55-887C-34678E0B40B2}"/>
  </bookViews>
  <sheets>
    <sheet name="Inventario eliminación_vf" sheetId="6" r:id="rId1"/>
    <sheet name="CT" sheetId="9" state="hidden" r:id="rId2"/>
    <sheet name="VERIFICAR" sheetId="10" state="hidden" r:id="rId3"/>
    <sheet name="Hoja2" sheetId="8" state="hidden" r:id="rId4"/>
  </sheets>
  <definedNames>
    <definedName name="_xlnm._FilterDatabase" localSheetId="1" hidden="1">CT!$A$1:$B$462</definedName>
    <definedName name="_xlnm._FilterDatabase" localSheetId="3" hidden="1">Hoja2!$A$1:$B$467</definedName>
    <definedName name="_xlnm._FilterDatabase" localSheetId="0" hidden="1">'Inventario eliminación_vf'!$16:$474</definedName>
    <definedName name="_xlnm._FilterDatabase" localSheetId="2" hidden="1">VERIFICAR!$A$1:$B$461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2" i="9" l="1"/>
  <c r="B461" i="9"/>
  <c r="B460" i="9"/>
  <c r="B459" i="9"/>
  <c r="B458" i="9"/>
  <c r="B457" i="9"/>
  <c r="B456" i="9"/>
  <c r="B455" i="9"/>
  <c r="B454" i="9"/>
  <c r="B453" i="9"/>
  <c r="B452" i="9"/>
  <c r="B451" i="9"/>
  <c r="B450" i="9"/>
  <c r="B449" i="9"/>
  <c r="B448" i="9"/>
  <c r="B447" i="9"/>
  <c r="B446" i="9"/>
  <c r="B445" i="9"/>
  <c r="B444" i="9"/>
  <c r="B443" i="9"/>
  <c r="B442" i="9"/>
  <c r="B441" i="9"/>
  <c r="B440" i="9"/>
  <c r="B439" i="9"/>
  <c r="B438" i="9"/>
  <c r="B437" i="9"/>
  <c r="B436" i="9"/>
  <c r="B435" i="9"/>
  <c r="B434" i="9"/>
  <c r="B433" i="9"/>
  <c r="B432" i="9"/>
  <c r="B431" i="9"/>
  <c r="B430" i="9"/>
  <c r="B429" i="9"/>
  <c r="B428" i="9"/>
  <c r="B427" i="9"/>
  <c r="B426" i="9"/>
  <c r="B425" i="9"/>
  <c r="B424" i="9"/>
  <c r="B423" i="9"/>
  <c r="B422" i="9"/>
  <c r="B421" i="9"/>
  <c r="B420" i="9"/>
  <c r="B419" i="9"/>
  <c r="B418" i="9"/>
  <c r="B417" i="9"/>
  <c r="B416" i="9"/>
  <c r="B415" i="9"/>
  <c r="B414" i="9"/>
  <c r="B413" i="9"/>
  <c r="B412" i="9"/>
  <c r="B411" i="9"/>
  <c r="B410" i="9"/>
  <c r="B409" i="9"/>
  <c r="B408" i="9"/>
  <c r="B407" i="9"/>
  <c r="B406" i="9"/>
  <c r="B405" i="9"/>
  <c r="B404" i="9"/>
  <c r="B403" i="9"/>
  <c r="B402" i="9"/>
  <c r="B401" i="9"/>
  <c r="B400" i="9"/>
  <c r="B399" i="9"/>
  <c r="B398" i="9"/>
  <c r="B397" i="9"/>
  <c r="B396" i="9"/>
  <c r="B395" i="9"/>
  <c r="B394" i="9"/>
  <c r="B393" i="9"/>
  <c r="B392" i="9"/>
  <c r="B391" i="9"/>
  <c r="B390" i="9"/>
  <c r="B389" i="9"/>
  <c r="B388" i="9"/>
  <c r="B387" i="9"/>
  <c r="B386" i="9"/>
  <c r="B385" i="9"/>
  <c r="B384" i="9"/>
  <c r="B383" i="9"/>
  <c r="B382" i="9"/>
  <c r="B381" i="9"/>
  <c r="B380" i="9"/>
  <c r="B379" i="9"/>
  <c r="B378" i="9"/>
  <c r="B377" i="9"/>
  <c r="B376" i="9"/>
  <c r="B375" i="9"/>
  <c r="B374" i="9"/>
  <c r="B373" i="9"/>
  <c r="B372" i="9"/>
  <c r="B371" i="9"/>
  <c r="B370" i="9"/>
  <c r="B369" i="9"/>
  <c r="B368" i="9"/>
  <c r="B367" i="9"/>
  <c r="B366" i="9"/>
  <c r="B365" i="9"/>
  <c r="B364" i="9"/>
  <c r="B363" i="9"/>
  <c r="B362" i="9"/>
  <c r="B361" i="9"/>
  <c r="B360" i="9"/>
  <c r="B359" i="9"/>
  <c r="B358" i="9"/>
  <c r="B357" i="9"/>
  <c r="B356" i="9"/>
  <c r="B355" i="9"/>
  <c r="B354" i="9"/>
  <c r="B353" i="9"/>
  <c r="B352" i="9"/>
  <c r="B351" i="9"/>
  <c r="B350" i="9"/>
  <c r="B349" i="9"/>
  <c r="B348" i="9"/>
  <c r="B347" i="9"/>
  <c r="B346" i="9"/>
  <c r="B345" i="9"/>
  <c r="B344" i="9"/>
  <c r="B343" i="9"/>
  <c r="B342" i="9"/>
  <c r="B341" i="9"/>
  <c r="B340" i="9"/>
  <c r="B339" i="9"/>
  <c r="B338" i="9"/>
  <c r="B337" i="9"/>
  <c r="B336" i="9"/>
  <c r="B335" i="9"/>
  <c r="B334" i="9"/>
  <c r="B333" i="9"/>
  <c r="B332" i="9"/>
  <c r="B331" i="9"/>
  <c r="B330" i="9"/>
  <c r="B329" i="9"/>
  <c r="B328" i="9"/>
  <c r="B327" i="9"/>
  <c r="B326" i="9"/>
  <c r="B325" i="9"/>
  <c r="B324" i="9"/>
  <c r="B323" i="9"/>
  <c r="B322" i="9"/>
  <c r="B321" i="9"/>
  <c r="B320" i="9"/>
  <c r="B319" i="9"/>
  <c r="B318" i="9"/>
  <c r="B317" i="9"/>
  <c r="B316" i="9"/>
  <c r="B315" i="9"/>
  <c r="B314" i="9"/>
  <c r="B313" i="9"/>
  <c r="B312" i="9"/>
  <c r="B311" i="9"/>
  <c r="B310" i="9"/>
  <c r="B309" i="9"/>
  <c r="B308" i="9"/>
  <c r="B307" i="9"/>
  <c r="B306" i="9"/>
  <c r="B305" i="9"/>
  <c r="B304" i="9"/>
  <c r="B303" i="9"/>
  <c r="B302" i="9"/>
  <c r="B301" i="9"/>
  <c r="B300" i="9"/>
  <c r="B299" i="9"/>
  <c r="B298" i="9"/>
  <c r="B297" i="9"/>
  <c r="B296" i="9"/>
  <c r="B295" i="9"/>
  <c r="B294" i="9"/>
  <c r="B293" i="9"/>
  <c r="B292" i="9"/>
  <c r="B291" i="9"/>
  <c r="B290" i="9"/>
  <c r="B289" i="9"/>
  <c r="B288" i="9"/>
  <c r="B287" i="9"/>
  <c r="B286" i="9"/>
  <c r="B285" i="9"/>
  <c r="B284" i="9"/>
  <c r="B283" i="9"/>
  <c r="B282" i="9"/>
  <c r="B281" i="9"/>
  <c r="B280" i="9"/>
  <c r="B279" i="9"/>
  <c r="B278" i="9"/>
  <c r="B277" i="9"/>
  <c r="B276" i="9"/>
  <c r="B275" i="9"/>
  <c r="B274" i="9"/>
  <c r="B273" i="9"/>
  <c r="B272" i="9"/>
  <c r="B271" i="9"/>
  <c r="B270" i="9"/>
  <c r="B269" i="9"/>
  <c r="B268" i="9"/>
  <c r="B267" i="9"/>
  <c r="B266" i="9"/>
  <c r="B265" i="9"/>
  <c r="B264" i="9"/>
  <c r="B263" i="9"/>
  <c r="B262" i="9"/>
  <c r="B261" i="9"/>
  <c r="B260" i="9"/>
  <c r="B259" i="9"/>
  <c r="B258" i="9"/>
  <c r="B257" i="9"/>
  <c r="B256" i="9"/>
  <c r="B255" i="9"/>
  <c r="B254" i="9"/>
  <c r="B253" i="9"/>
  <c r="B252" i="9"/>
  <c r="B251" i="9"/>
  <c r="B250" i="9"/>
  <c r="B249" i="9"/>
  <c r="B248" i="9"/>
  <c r="B247" i="9"/>
  <c r="B246" i="9"/>
  <c r="B245" i="9"/>
  <c r="B244" i="9"/>
  <c r="B243" i="9"/>
  <c r="B242" i="9"/>
  <c r="B241" i="9"/>
  <c r="B240" i="9"/>
  <c r="B239" i="9"/>
  <c r="B238" i="9"/>
  <c r="B237" i="9"/>
  <c r="B236" i="9"/>
  <c r="B235" i="9"/>
  <c r="B234" i="9"/>
  <c r="B233" i="9"/>
  <c r="B232" i="9"/>
  <c r="B231" i="9"/>
  <c r="B230" i="9"/>
  <c r="B229" i="9"/>
  <c r="B228" i="9"/>
  <c r="B227" i="9"/>
  <c r="B226" i="9"/>
  <c r="B225" i="9"/>
  <c r="B224" i="9"/>
  <c r="B223" i="9"/>
  <c r="B222" i="9"/>
  <c r="B221" i="9"/>
  <c r="B220" i="9"/>
  <c r="B219" i="9"/>
  <c r="B218" i="9"/>
  <c r="B217" i="9"/>
  <c r="B216" i="9"/>
  <c r="B215" i="9"/>
  <c r="B214" i="9"/>
  <c r="B213" i="9"/>
  <c r="B212" i="9"/>
  <c r="B211" i="9"/>
  <c r="B210" i="9"/>
  <c r="B209" i="9"/>
  <c r="B208" i="9"/>
  <c r="B207" i="9"/>
  <c r="B206" i="9"/>
  <c r="B205" i="9"/>
  <c r="B204" i="9"/>
  <c r="B203" i="9"/>
  <c r="B202" i="9"/>
  <c r="B201" i="9"/>
  <c r="B200" i="9"/>
  <c r="B199" i="9"/>
  <c r="B198" i="9"/>
  <c r="B197" i="9"/>
  <c r="B196" i="9"/>
  <c r="B195" i="9"/>
  <c r="B194" i="9"/>
  <c r="B193" i="9"/>
  <c r="B192" i="9"/>
  <c r="B191" i="9"/>
  <c r="B190" i="9"/>
  <c r="B189" i="9"/>
  <c r="B188" i="9"/>
  <c r="B187" i="9"/>
  <c r="B186" i="9"/>
  <c r="B185" i="9"/>
  <c r="B184" i="9"/>
  <c r="B183" i="9"/>
  <c r="B182" i="9"/>
  <c r="B181" i="9"/>
  <c r="B180" i="9"/>
  <c r="B179" i="9"/>
  <c r="B178" i="9"/>
  <c r="B177" i="9"/>
  <c r="B176" i="9"/>
  <c r="B175" i="9"/>
  <c r="B174" i="9"/>
  <c r="B173" i="9"/>
  <c r="B172" i="9"/>
  <c r="B171" i="9"/>
  <c r="B170" i="9"/>
  <c r="B169" i="9"/>
  <c r="B168" i="9"/>
  <c r="B167" i="9"/>
  <c r="B166" i="9"/>
  <c r="B165" i="9"/>
  <c r="B164" i="9"/>
  <c r="B163" i="9"/>
  <c r="B162" i="9"/>
  <c r="B161" i="9"/>
  <c r="B160" i="9"/>
  <c r="B159" i="9"/>
  <c r="B158" i="9"/>
  <c r="B157" i="9"/>
  <c r="B156" i="9"/>
  <c r="B155" i="9"/>
  <c r="B154" i="9"/>
  <c r="B153" i="9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B462" i="10"/>
  <c r="B461" i="10"/>
  <c r="B460" i="10"/>
  <c r="B459" i="10"/>
  <c r="B458" i="10"/>
  <c r="B457" i="10"/>
  <c r="B456" i="10"/>
  <c r="B455" i="10"/>
  <c r="B454" i="10"/>
  <c r="B453" i="10"/>
  <c r="B452" i="10"/>
  <c r="B451" i="10"/>
  <c r="B450" i="10"/>
  <c r="B449" i="10"/>
  <c r="B448" i="10"/>
  <c r="B447" i="10"/>
  <c r="B446" i="10"/>
  <c r="B445" i="10"/>
  <c r="B444" i="10"/>
  <c r="B443" i="10"/>
  <c r="B442" i="10"/>
  <c r="B441" i="10"/>
  <c r="B440" i="10"/>
  <c r="B439" i="10"/>
  <c r="B438" i="10"/>
  <c r="B437" i="10"/>
  <c r="B436" i="10"/>
  <c r="B435" i="10"/>
  <c r="B434" i="10"/>
  <c r="B433" i="10"/>
  <c r="B432" i="10"/>
  <c r="B431" i="10"/>
  <c r="B430" i="10"/>
  <c r="B429" i="10"/>
  <c r="B428" i="10"/>
  <c r="B427" i="10"/>
  <c r="B426" i="10"/>
  <c r="B425" i="10"/>
  <c r="B424" i="10"/>
  <c r="B423" i="10"/>
  <c r="B422" i="10"/>
  <c r="B421" i="10"/>
  <c r="B420" i="10"/>
  <c r="B419" i="10"/>
  <c r="B418" i="10"/>
  <c r="B417" i="10"/>
  <c r="B416" i="10"/>
  <c r="B415" i="10"/>
  <c r="B414" i="10"/>
  <c r="B413" i="10"/>
  <c r="B412" i="10"/>
  <c r="B411" i="10"/>
  <c r="B410" i="10"/>
  <c r="B409" i="10"/>
  <c r="B408" i="10"/>
  <c r="B407" i="10"/>
  <c r="B406" i="10"/>
  <c r="B405" i="10"/>
  <c r="B404" i="10"/>
  <c r="B403" i="10"/>
  <c r="B402" i="10"/>
  <c r="B401" i="10"/>
  <c r="B400" i="10"/>
  <c r="B399" i="10"/>
  <c r="B398" i="10"/>
  <c r="B397" i="10"/>
  <c r="B396" i="10"/>
  <c r="B395" i="10"/>
  <c r="B394" i="10"/>
  <c r="B393" i="10"/>
  <c r="B392" i="10"/>
  <c r="B391" i="10"/>
  <c r="B390" i="10"/>
  <c r="B389" i="10"/>
  <c r="B388" i="10"/>
  <c r="B387" i="10"/>
  <c r="B386" i="10"/>
  <c r="B385" i="10"/>
  <c r="B384" i="10"/>
  <c r="B383" i="10"/>
  <c r="B382" i="10"/>
  <c r="B381" i="10"/>
  <c r="B380" i="10"/>
  <c r="B379" i="10"/>
  <c r="B378" i="10"/>
  <c r="B377" i="10"/>
  <c r="B376" i="10"/>
  <c r="B375" i="10"/>
  <c r="B374" i="10"/>
  <c r="B373" i="10"/>
  <c r="B372" i="10"/>
  <c r="B371" i="10"/>
  <c r="B370" i="10"/>
  <c r="B369" i="10"/>
  <c r="B368" i="10"/>
  <c r="B367" i="10"/>
  <c r="B366" i="10"/>
  <c r="B365" i="10"/>
  <c r="B364" i="10"/>
  <c r="B363" i="10"/>
  <c r="B362" i="10"/>
  <c r="B361" i="10"/>
  <c r="B360" i="10"/>
  <c r="B359" i="10"/>
  <c r="B358" i="10"/>
  <c r="B357" i="10"/>
  <c r="B356" i="10"/>
  <c r="B355" i="10"/>
  <c r="B354" i="10"/>
  <c r="B353" i="10"/>
  <c r="B352" i="10"/>
  <c r="B351" i="10"/>
  <c r="B350" i="10"/>
  <c r="B349" i="10"/>
  <c r="B348" i="10"/>
  <c r="B347" i="10"/>
  <c r="B346" i="10"/>
  <c r="B345" i="10"/>
  <c r="B344" i="10"/>
  <c r="B343" i="10"/>
  <c r="B342" i="10"/>
  <c r="B341" i="10"/>
  <c r="B340" i="10"/>
  <c r="B339" i="10"/>
  <c r="B338" i="10"/>
  <c r="B337" i="10"/>
  <c r="B336" i="10"/>
  <c r="B335" i="10"/>
  <c r="B334" i="10"/>
  <c r="B333" i="10"/>
  <c r="B332" i="10"/>
  <c r="B331" i="10"/>
  <c r="B330" i="10"/>
  <c r="B329" i="10"/>
  <c r="B328" i="10"/>
  <c r="B327" i="10"/>
  <c r="B326" i="10"/>
  <c r="B325" i="10"/>
  <c r="B324" i="10"/>
  <c r="B323" i="10"/>
  <c r="B322" i="10"/>
  <c r="B321" i="10"/>
  <c r="B320" i="10"/>
  <c r="B319" i="10"/>
  <c r="B318" i="10"/>
  <c r="B317" i="10"/>
  <c r="B316" i="10"/>
  <c r="B315" i="10"/>
  <c r="B314" i="10"/>
  <c r="B313" i="10"/>
  <c r="B312" i="10"/>
  <c r="B311" i="10"/>
  <c r="B310" i="10"/>
  <c r="B309" i="10"/>
  <c r="B308" i="10"/>
  <c r="B307" i="10"/>
  <c r="B306" i="10"/>
  <c r="B305" i="10"/>
  <c r="B304" i="10"/>
  <c r="B303" i="10"/>
  <c r="B302" i="10"/>
  <c r="B301" i="10"/>
  <c r="B300" i="10"/>
  <c r="B299" i="10"/>
  <c r="B298" i="10"/>
  <c r="B297" i="10"/>
  <c r="B296" i="10"/>
  <c r="B295" i="10"/>
  <c r="B294" i="10"/>
  <c r="B293" i="10"/>
  <c r="B292" i="10"/>
  <c r="B291" i="10"/>
  <c r="B290" i="10"/>
  <c r="B289" i="10"/>
  <c r="B288" i="10"/>
  <c r="B287" i="10"/>
  <c r="B286" i="10"/>
  <c r="B285" i="10"/>
  <c r="B284" i="10"/>
  <c r="B283" i="10"/>
  <c r="B282" i="10"/>
  <c r="B281" i="10"/>
  <c r="B280" i="10"/>
  <c r="B279" i="10"/>
  <c r="B278" i="10"/>
  <c r="B277" i="10"/>
  <c r="B276" i="10"/>
  <c r="B275" i="10"/>
  <c r="B274" i="10"/>
  <c r="B273" i="10"/>
  <c r="B272" i="10"/>
  <c r="B271" i="10"/>
  <c r="B270" i="10"/>
  <c r="B269" i="10"/>
  <c r="B268" i="10"/>
  <c r="B267" i="10"/>
  <c r="B266" i="10"/>
  <c r="B265" i="10"/>
  <c r="B264" i="10"/>
  <c r="B263" i="10"/>
  <c r="B262" i="10"/>
  <c r="B261" i="10"/>
  <c r="B260" i="10"/>
  <c r="B259" i="10"/>
  <c r="B258" i="10"/>
  <c r="B257" i="10"/>
  <c r="B256" i="10"/>
  <c r="B255" i="10"/>
  <c r="B254" i="10"/>
  <c r="B253" i="10"/>
  <c r="B252" i="10"/>
  <c r="B251" i="10"/>
  <c r="B250" i="10"/>
  <c r="B249" i="10"/>
  <c r="B248" i="10"/>
  <c r="B247" i="10"/>
  <c r="B246" i="10"/>
  <c r="B245" i="10"/>
  <c r="B244" i="10"/>
  <c r="B243" i="10"/>
  <c r="B242" i="10"/>
  <c r="B241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7" i="10"/>
  <c r="B226" i="10"/>
  <c r="B225" i="10"/>
  <c r="B224" i="10"/>
  <c r="B223" i="10"/>
  <c r="B222" i="10"/>
  <c r="B221" i="10"/>
  <c r="B220" i="10"/>
  <c r="B219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91" i="10"/>
  <c r="B190" i="10"/>
  <c r="B189" i="10"/>
  <c r="B188" i="10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3" i="10"/>
  <c r="B2" i="10"/>
  <c r="B467" i="8"/>
  <c r="B466" i="8"/>
  <c r="B465" i="8"/>
  <c r="B464" i="8"/>
  <c r="B463" i="8"/>
  <c r="B462" i="8"/>
  <c r="B461" i="8"/>
  <c r="B460" i="8"/>
  <c r="B459" i="8"/>
  <c r="B458" i="8"/>
  <c r="B457" i="8"/>
  <c r="B456" i="8"/>
  <c r="B455" i="8"/>
  <c r="B454" i="8"/>
  <c r="B453" i="8"/>
  <c r="B452" i="8"/>
  <c r="B451" i="8"/>
  <c r="B450" i="8"/>
  <c r="B449" i="8"/>
  <c r="B448" i="8"/>
  <c r="B447" i="8"/>
  <c r="B446" i="8"/>
  <c r="B445" i="8"/>
  <c r="B444" i="8"/>
  <c r="B443" i="8"/>
  <c r="B442" i="8"/>
  <c r="B441" i="8"/>
  <c r="B440" i="8"/>
  <c r="B439" i="8"/>
  <c r="B438" i="8"/>
  <c r="B437" i="8"/>
  <c r="B436" i="8"/>
  <c r="B435" i="8"/>
  <c r="B434" i="8"/>
  <c r="B433" i="8"/>
  <c r="B432" i="8"/>
  <c r="B431" i="8"/>
  <c r="B430" i="8"/>
  <c r="B429" i="8"/>
  <c r="B428" i="8"/>
  <c r="B427" i="8"/>
  <c r="B426" i="8"/>
  <c r="B425" i="8"/>
  <c r="B424" i="8"/>
  <c r="B423" i="8"/>
  <c r="B422" i="8"/>
  <c r="B421" i="8"/>
  <c r="B420" i="8"/>
  <c r="B419" i="8"/>
  <c r="B418" i="8"/>
  <c r="B417" i="8"/>
  <c r="B416" i="8"/>
  <c r="B415" i="8"/>
  <c r="B414" i="8"/>
  <c r="B413" i="8"/>
  <c r="B412" i="8"/>
  <c r="B411" i="8"/>
  <c r="B410" i="8"/>
  <c r="B409" i="8"/>
  <c r="B408" i="8"/>
  <c r="B407" i="8"/>
  <c r="B406" i="8"/>
  <c r="B405" i="8"/>
  <c r="B404" i="8"/>
  <c r="B403" i="8"/>
  <c r="B402" i="8"/>
  <c r="B401" i="8"/>
  <c r="B400" i="8"/>
  <c r="B399" i="8"/>
  <c r="B398" i="8"/>
  <c r="B397" i="8"/>
  <c r="B396" i="8"/>
  <c r="B395" i="8"/>
  <c r="B394" i="8"/>
  <c r="B393" i="8"/>
  <c r="B392" i="8"/>
  <c r="B391" i="8"/>
  <c r="B390" i="8"/>
  <c r="B389" i="8"/>
  <c r="B388" i="8"/>
  <c r="B387" i="8"/>
  <c r="B386" i="8"/>
  <c r="B385" i="8"/>
  <c r="B384" i="8"/>
  <c r="B383" i="8"/>
  <c r="B382" i="8"/>
  <c r="B381" i="8"/>
  <c r="B380" i="8"/>
  <c r="B379" i="8"/>
  <c r="B378" i="8"/>
  <c r="B377" i="8"/>
  <c r="B376" i="8"/>
  <c r="B375" i="8"/>
  <c r="B374" i="8"/>
  <c r="B373" i="8"/>
  <c r="B372" i="8"/>
  <c r="B371" i="8"/>
  <c r="B370" i="8"/>
  <c r="B369" i="8"/>
  <c r="B368" i="8"/>
  <c r="B367" i="8"/>
  <c r="B366" i="8"/>
  <c r="B365" i="8"/>
  <c r="B364" i="8"/>
  <c r="B363" i="8"/>
  <c r="B362" i="8"/>
  <c r="B361" i="8"/>
  <c r="B360" i="8"/>
  <c r="B359" i="8"/>
  <c r="B358" i="8"/>
  <c r="B357" i="8"/>
  <c r="B356" i="8"/>
  <c r="B355" i="8"/>
  <c r="B354" i="8"/>
  <c r="B353" i="8"/>
  <c r="B352" i="8"/>
  <c r="B351" i="8"/>
  <c r="B350" i="8"/>
  <c r="B349" i="8"/>
  <c r="B348" i="8"/>
  <c r="B347" i="8"/>
  <c r="B346" i="8"/>
  <c r="B345" i="8"/>
  <c r="B344" i="8"/>
  <c r="B343" i="8"/>
  <c r="B342" i="8"/>
  <c r="B341" i="8"/>
  <c r="B340" i="8"/>
  <c r="B339" i="8"/>
  <c r="B338" i="8"/>
  <c r="B337" i="8"/>
  <c r="B336" i="8"/>
  <c r="B335" i="8"/>
  <c r="B334" i="8"/>
  <c r="B333" i="8"/>
  <c r="B332" i="8"/>
  <c r="B331" i="8"/>
  <c r="B330" i="8"/>
  <c r="B329" i="8"/>
  <c r="B328" i="8"/>
  <c r="B327" i="8"/>
  <c r="B326" i="8"/>
  <c r="B325" i="8"/>
  <c r="B324" i="8"/>
  <c r="B323" i="8"/>
  <c r="B322" i="8"/>
  <c r="B321" i="8"/>
  <c r="B320" i="8"/>
  <c r="B319" i="8"/>
  <c r="B318" i="8"/>
  <c r="B317" i="8"/>
  <c r="B316" i="8"/>
  <c r="B315" i="8"/>
  <c r="B314" i="8"/>
  <c r="B313" i="8"/>
  <c r="B312" i="8"/>
  <c r="B311" i="8"/>
  <c r="B310" i="8"/>
  <c r="B309" i="8"/>
  <c r="B308" i="8"/>
  <c r="B307" i="8"/>
  <c r="B306" i="8"/>
  <c r="B305" i="8"/>
  <c r="B304" i="8"/>
  <c r="B303" i="8"/>
  <c r="B302" i="8"/>
  <c r="B301" i="8"/>
  <c r="B300" i="8"/>
  <c r="B299" i="8"/>
  <c r="B298" i="8"/>
  <c r="B297" i="8"/>
  <c r="B296" i="8"/>
  <c r="B295" i="8"/>
  <c r="B294" i="8"/>
  <c r="B293" i="8"/>
  <c r="B292" i="8"/>
  <c r="B291" i="8"/>
  <c r="B290" i="8"/>
  <c r="B289" i="8"/>
  <c r="B288" i="8"/>
  <c r="B287" i="8"/>
  <c r="B286" i="8"/>
  <c r="B285" i="8"/>
  <c r="B284" i="8"/>
  <c r="B283" i="8"/>
  <c r="B282" i="8"/>
  <c r="B281" i="8"/>
  <c r="B280" i="8"/>
  <c r="B279" i="8"/>
  <c r="B278" i="8"/>
  <c r="B277" i="8"/>
  <c r="B276" i="8"/>
  <c r="B275" i="8"/>
  <c r="B274" i="8"/>
  <c r="B273" i="8"/>
  <c r="B272" i="8"/>
  <c r="B271" i="8"/>
  <c r="B270" i="8"/>
  <c r="B269" i="8"/>
  <c r="B268" i="8"/>
  <c r="B267" i="8"/>
  <c r="B266" i="8"/>
  <c r="B265" i="8"/>
  <c r="B264" i="8"/>
  <c r="B263" i="8"/>
  <c r="B262" i="8"/>
  <c r="B261" i="8"/>
  <c r="B260" i="8"/>
  <c r="B259" i="8"/>
  <c r="B258" i="8"/>
  <c r="B257" i="8"/>
  <c r="B256" i="8"/>
  <c r="B255" i="8"/>
  <c r="B254" i="8"/>
  <c r="B253" i="8"/>
  <c r="B252" i="8"/>
  <c r="B251" i="8"/>
  <c r="B250" i="8"/>
  <c r="B249" i="8"/>
  <c r="B248" i="8"/>
  <c r="B247" i="8"/>
  <c r="B246" i="8"/>
  <c r="B245" i="8"/>
  <c r="B244" i="8"/>
  <c r="B243" i="8"/>
  <c r="B242" i="8"/>
  <c r="B241" i="8"/>
  <c r="B240" i="8"/>
  <c r="B239" i="8"/>
  <c r="B238" i="8"/>
  <c r="B237" i="8"/>
  <c r="B236" i="8"/>
  <c r="B235" i="8"/>
  <c r="B234" i="8"/>
  <c r="B233" i="8"/>
  <c r="B232" i="8"/>
  <c r="B231" i="8"/>
  <c r="B230" i="8"/>
  <c r="B229" i="8"/>
  <c r="B228" i="8"/>
  <c r="B227" i="8"/>
  <c r="B226" i="8"/>
  <c r="B225" i="8"/>
  <c r="B224" i="8"/>
  <c r="B223" i="8"/>
  <c r="B222" i="8"/>
  <c r="B221" i="8"/>
  <c r="B220" i="8"/>
  <c r="B219" i="8"/>
  <c r="B218" i="8"/>
  <c r="B217" i="8"/>
  <c r="B216" i="8"/>
  <c r="B215" i="8"/>
  <c r="B214" i="8"/>
  <c r="B213" i="8"/>
  <c r="B212" i="8"/>
  <c r="B211" i="8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XFD169" i="6"/>
</calcChain>
</file>

<file path=xl/sharedStrings.xml><?xml version="1.0" encoding="utf-8"?>
<sst xmlns="http://schemas.openxmlformats.org/spreadsheetml/2006/main" count="5297" uniqueCount="616">
  <si>
    <t>INVENTARIO DOCUMENTAL</t>
  </si>
  <si>
    <t>Entidad Remitente:</t>
  </si>
  <si>
    <t>FONDO DE GARANTÍAS DE INSTITUCIONES FINANCIERAS</t>
  </si>
  <si>
    <t xml:space="preserve">Entidad Productora: </t>
  </si>
  <si>
    <t>Registro de Entrada</t>
  </si>
  <si>
    <t>Unidad Administrativa:</t>
  </si>
  <si>
    <t>Oficina Productora:</t>
  </si>
  <si>
    <t>Objeto:</t>
  </si>
  <si>
    <t>Versión TRD / TVD</t>
  </si>
  <si>
    <t>Fecha TRD / TVD</t>
  </si>
  <si>
    <t>Proceso</t>
  </si>
  <si>
    <t>Vitales</t>
  </si>
  <si>
    <t xml:space="preserve">No. Orden </t>
  </si>
  <si>
    <t>Sigla Depto</t>
  </si>
  <si>
    <t xml:space="preserve">Código </t>
  </si>
  <si>
    <t>Nombre serie / subserie documental</t>
  </si>
  <si>
    <t>Documento de
 Identidad</t>
  </si>
  <si>
    <t>Nombre expediente</t>
  </si>
  <si>
    <t>Fechas Extremas</t>
  </si>
  <si>
    <t>Unidad de Conservación</t>
  </si>
  <si>
    <t>Folios</t>
  </si>
  <si>
    <t>Frecuencia Consulta</t>
  </si>
  <si>
    <t>Nivel Acceso</t>
  </si>
  <si>
    <t>Ubicación física</t>
  </si>
  <si>
    <t>Notas/Contenido</t>
  </si>
  <si>
    <t>D</t>
  </si>
  <si>
    <t>S</t>
  </si>
  <si>
    <t>SB</t>
  </si>
  <si>
    <t>Inicial</t>
  </si>
  <si>
    <t>Final</t>
  </si>
  <si>
    <t>Caja</t>
  </si>
  <si>
    <t>Paq</t>
  </si>
  <si>
    <t>Carpeta</t>
  </si>
  <si>
    <t>Tomo</t>
  </si>
  <si>
    <t>Otro</t>
  </si>
  <si>
    <t>Desde</t>
  </si>
  <si>
    <t>Hasta</t>
  </si>
  <si>
    <t>Física</t>
  </si>
  <si>
    <t>Electrónico</t>
  </si>
  <si>
    <t>Micro
Rollo      Posición</t>
  </si>
  <si>
    <t>29/02/1996-19/12/1999</t>
  </si>
  <si>
    <t>E</t>
  </si>
  <si>
    <t>CON</t>
  </si>
  <si>
    <t>CD01487</t>
  </si>
  <si>
    <t>X</t>
  </si>
  <si>
    <t>BAJA</t>
  </si>
  <si>
    <t>DGC</t>
  </si>
  <si>
    <t>ADMINISTRATIVO</t>
  </si>
  <si>
    <t>LIBROS</t>
  </si>
  <si>
    <t>LIBROS CONTABLES</t>
  </si>
  <si>
    <t>MOVIMIENTOS CONTABLES</t>
  </si>
  <si>
    <t>CD00839</t>
  </si>
  <si>
    <t>Elaborado  por</t>
  </si>
  <si>
    <t>William Alberto Érira Trujillo</t>
  </si>
  <si>
    <t>Cargo</t>
  </si>
  <si>
    <t xml:space="preserve">Jefe Gestión de Contenidos </t>
  </si>
  <si>
    <t>Firma</t>
  </si>
  <si>
    <t>Lugar y fecha</t>
  </si>
  <si>
    <t>Recibido  por</t>
  </si>
  <si>
    <t>Auditado por</t>
  </si>
  <si>
    <t>CONVENCIONES</t>
  </si>
  <si>
    <t>CÓDIGO</t>
  </si>
  <si>
    <r>
      <t>D</t>
    </r>
    <r>
      <rPr>
        <sz val="9"/>
        <rFont val="Arial Narrow"/>
        <family val="2"/>
      </rPr>
      <t>:  Código de la Dependencia</t>
    </r>
  </si>
  <si>
    <r>
      <t>S</t>
    </r>
    <r>
      <rPr>
        <sz val="9"/>
        <rFont val="Arial Narrow"/>
        <family val="2"/>
      </rPr>
      <t>: Código de la Serie Documental</t>
    </r>
  </si>
  <si>
    <t xml:space="preserve"> </t>
  </si>
  <si>
    <r>
      <t>SB</t>
    </r>
    <r>
      <rPr>
        <sz val="9"/>
        <rFont val="Arial Narrow"/>
        <family val="2"/>
      </rPr>
      <t>: Código de la Subserie Documental</t>
    </r>
  </si>
  <si>
    <t>1998 CON. AMORTIZACION SEGURO DE DEPOSITO 3814 AL 3929 - OCT</t>
  </si>
  <si>
    <t>CD00958</t>
  </si>
  <si>
    <t>1998 CON. AMORTIZACION SEGURO DE DEPOSITO 3930 AL 4045 - NOV</t>
  </si>
  <si>
    <t>1998 CON. OPERACIÓN 70.000 DESDE 70.001 - 70.012 DICIEMBRE</t>
  </si>
  <si>
    <t>CD00985</t>
  </si>
  <si>
    <t>1998 CON. OPERACIÓNES - CONTRIBUCION POR TRANSACCION 14.400 - 14.599 DICIEMBRE</t>
  </si>
  <si>
    <t>CD00986</t>
  </si>
  <si>
    <t>1998 CON. OPERACIÓNES - CONTRIBUCION POR TRANSACCION 14.200 - 14.399 DICIEMBRE</t>
  </si>
  <si>
    <t>1998 CON. OPERACIÓN 40.000 DESDE 40.002 1 DE 4 OCTUBRE</t>
  </si>
  <si>
    <t>CD00996</t>
  </si>
  <si>
    <t>1998 CON. OPERACIÓN 60.000 DESDE 60.031 - 60.060 DICIEMBRE</t>
  </si>
  <si>
    <t>1998 CON. OPERACIÓN 40.000 DESDE 40.002 2 DE 4 OCTUBRE</t>
  </si>
  <si>
    <t>1998 CON. OPERACIÓNES - CONTRIBUCION POR TRANSACCION 14.102 - 14.199 DICIEMBRE</t>
  </si>
  <si>
    <t>1997 AUXILIAR DEL MAYOR - OPERACIONES 10001-10043</t>
  </si>
  <si>
    <t>CD00842</t>
  </si>
  <si>
    <t>1998 CON. AMORTIZACION SEGURO DE DEPOSITO 4046 AL 4161 - DIC</t>
  </si>
  <si>
    <t>1998 CON. OPERACIÓNES - CONTRIBUCION POR TRANSACCION 14.600 - 14.782 DICIEMBRE</t>
  </si>
  <si>
    <t>19/11/1990-28/02/1996</t>
  </si>
  <si>
    <t>1995 OPERACIÓN 60001-60038 - X</t>
  </si>
  <si>
    <t>CD04718</t>
  </si>
  <si>
    <t>1995 OPERACIÓN 10001-30015 - X</t>
  </si>
  <si>
    <t>1995 OPERACIÓN 70001-70020 - X</t>
  </si>
  <si>
    <t>1995 OPERACIÓN 60040-60075 - X</t>
  </si>
  <si>
    <t>1995 OPERACIÓN 60001-60039 - X</t>
  </si>
  <si>
    <t>1994 EXTRACTOS CUENTA - CITIBANK NEW YORK</t>
  </si>
  <si>
    <t>CD04709</t>
  </si>
  <si>
    <t>DECLARACIONES TRIBUTARIAS</t>
  </si>
  <si>
    <t>1995 DECLARACION DE RENTA - X</t>
  </si>
  <si>
    <t>1994 AUTOAVALUO - IMPUESTO PREDIAL</t>
  </si>
  <si>
    <t>CD04688</t>
  </si>
  <si>
    <t>1995 AUXILIAR DEL MAYOR - DECLARACION DE IMPUESTOS DE INDUSTRIA Y COMERCIO (ICA)</t>
  </si>
  <si>
    <t>1989 CONFORMIDAD CIERRE - X</t>
  </si>
  <si>
    <t>1994 CERTIFICADOS DE RETENCION EN LA FUENTE - X</t>
  </si>
  <si>
    <t>1995 OPERACIÓN 60053-60107 - X</t>
  </si>
  <si>
    <t>1998 CON. AUXILIAR DEL MAYOR DICIEMBRE 423095 - 5905</t>
  </si>
  <si>
    <t>CD00983</t>
  </si>
  <si>
    <t>1998 CON. AUXILIAR DEL MAYOR DICIEMBRE 416315 - 416325</t>
  </si>
  <si>
    <t>1998 CON. OPERACIÓN 40.000 DESDE 40.014 - 40.040 DICIEMBRE</t>
  </si>
  <si>
    <t>CD00984</t>
  </si>
  <si>
    <t>1998 CON. OPERACIÓN 40.000 DESDE 40.121 - 40.210 DICIEMBRE</t>
  </si>
  <si>
    <t>1998 CON. AUXILIAR DEL MAYOR DICIEMBRE 6105 - 8405</t>
  </si>
  <si>
    <t>1998 CON. AUXILIAR DEL MAYOR DICIEMBRE 416340 - 423020</t>
  </si>
  <si>
    <t>1998 CON. OPERACIÓN 30.000 DESDE 30.001 - 30.020 DICIEMBRE</t>
  </si>
  <si>
    <t>1998 CON. OPERACIÓN 40.000 DESDE 40.001 - 40.013 DICIEMBRE</t>
  </si>
  <si>
    <t>1998 CON. OPERACIÓN 40.000 DESDE 40.101 - 40.120 DICIEMBRE</t>
  </si>
  <si>
    <t>1999 MOVIMIENTO ACUMULADO MAR</t>
  </si>
  <si>
    <t>CD01191</t>
  </si>
  <si>
    <t>1999 AUXILIAR DEL MAYOR 416315 - 512040 (675 - 770/956) MAR</t>
  </si>
  <si>
    <t>1999 OPERACION 12.000 12.001 - 12.016 MAR</t>
  </si>
  <si>
    <t>1999 AUXILIAR DEL MAYOR 512045 - 8405 (771 - 956/956) MAR</t>
  </si>
  <si>
    <t>1999 OPERACION 10.000 10.001 - 10.015 MAR</t>
  </si>
  <si>
    <t>1999 OPERACION 11.000 11.001 - 11.048 MAR</t>
  </si>
  <si>
    <t>1999 OPERACION 13.000 13.037 - 13.060 MAR</t>
  </si>
  <si>
    <t>1999 OPERACION 13.000 13.001 - 13.036 MAR</t>
  </si>
  <si>
    <t>1999 OPERACION 20.000 20.001 - 20.011 MAR</t>
  </si>
  <si>
    <t>1999 OPERACION 30.000 30.001 - 30.023 MAR</t>
  </si>
  <si>
    <t>1999 OPERACION 40.000 40.001 - 40.019 MAR</t>
  </si>
  <si>
    <t>1999 OPERACION 42.000 42.001 - 42.002 MAR</t>
  </si>
  <si>
    <t>1999 OPERACION 44.000 44.001 - 44.010 MAR</t>
  </si>
  <si>
    <t>1999 OPERACION 45.000 45.001 - 45.010 MAR</t>
  </si>
  <si>
    <t>1999 OPERACION 49.000 49.001 - 49.027 MAR</t>
  </si>
  <si>
    <t>1999 OPERACION 41.000 41.001 - 41.060 MAR</t>
  </si>
  <si>
    <t>1999 MOVIMIENTO ACUMULADO SEP</t>
  </si>
  <si>
    <t>CD01212</t>
  </si>
  <si>
    <t>1999 OPERACION 10.000 - 43.000 SEP</t>
  </si>
  <si>
    <t>1999 OPERACION 44.001 - 46.012 SEP</t>
  </si>
  <si>
    <t>1999 OPERACION 46.013 - 47.000 SEP</t>
  </si>
  <si>
    <t>1999 OPERACION 49.000 - 49.007 SEP</t>
  </si>
  <si>
    <t>1999 OPERACION 49.008 - 49.040 SEP</t>
  </si>
  <si>
    <t>1999 OPERACION 49.041 - 49.076 SEP</t>
  </si>
  <si>
    <t>1999 OPERACION 49.077 - 49.105 SEP</t>
  </si>
  <si>
    <t>1999 OPERACION 51.000 - 53.000 SEP</t>
  </si>
  <si>
    <t>1999 OPERACION 54.000 - 55.000 SEP</t>
  </si>
  <si>
    <t>1999 OPERACION 56.000 - 58.006 SEP</t>
  </si>
  <si>
    <t>CD01213</t>
  </si>
  <si>
    <t>1999 OPERACION 58.007 - 59.000 SEP</t>
  </si>
  <si>
    <t>1999 OPERACION 60.001 - 60.019 SEP</t>
  </si>
  <si>
    <t>1999 OPERACION 60.020 - 60.040 SEP</t>
  </si>
  <si>
    <t>1999 OPERACION 60.041 - 60.056 SEP</t>
  </si>
  <si>
    <t>1999 OPERACION 60.057 - 60.085 SEP</t>
  </si>
  <si>
    <t>1999 OPERACION 60.086 - 60.096 SEP</t>
  </si>
  <si>
    <t>1999 OPERACION 60.097 - 60.112 SEP</t>
  </si>
  <si>
    <t>1999 OPERACION 60.113 - 60.157 SEP</t>
  </si>
  <si>
    <t>1995 OPERACIÓN 30001-30003 - X</t>
  </si>
  <si>
    <t>CD04711</t>
  </si>
  <si>
    <t>1995 OPERACIÓN 50001-50059 - X</t>
  </si>
  <si>
    <t>1995 OPERACIÓN 40001-40026 - X</t>
  </si>
  <si>
    <t>1995 OPERACIÓN 50060-50141 - X</t>
  </si>
  <si>
    <t>1995 OPERACIÓN 60001-60019 - X</t>
  </si>
  <si>
    <t>1995 OPERACIÓN 60020-60031 - X</t>
  </si>
  <si>
    <t>1995 OPERACIÓN 10001-10063 - X</t>
  </si>
  <si>
    <t>1995 OPERACIÓN 70001-70012 - X</t>
  </si>
  <si>
    <t>1995 OPERACIÓN 20001-20011 - X</t>
  </si>
  <si>
    <t>1995 OPERACIÓN 40001-40028 - X</t>
  </si>
  <si>
    <t>1995 OPERACIÓN 50001-50042 - X</t>
  </si>
  <si>
    <t>1995 OPERACIÓN 60001-60029 - X</t>
  </si>
  <si>
    <t>1995 OPERACIÓN 20001-20026 - X</t>
  </si>
  <si>
    <t>1994 OPERACIÓN 60028-60045 - X</t>
  </si>
  <si>
    <t>CD04696</t>
  </si>
  <si>
    <t>1994 OPERACIÓN 20001-20026 - X</t>
  </si>
  <si>
    <t>1994 OPERACIÓN 10001-10062 - X</t>
  </si>
  <si>
    <t>1994 OPERACIÓN 80001-80003 - X</t>
  </si>
  <si>
    <t>1994 OPERACIÓN 60027-60047 - X</t>
  </si>
  <si>
    <t>1994 OPERACIÓN 60001-60026 - X</t>
  </si>
  <si>
    <t>1994 OPERACIÓN 40001-40024 - X</t>
  </si>
  <si>
    <t>1994 OPERACIÓN 50001-50020 - X</t>
  </si>
  <si>
    <t>1994 OPERACIÓN 30001 - X</t>
  </si>
  <si>
    <t>1994 OPERACIÓN 40001-40025 - X</t>
  </si>
  <si>
    <t>1994 OPERACIÓN 50001-50070 - X</t>
  </si>
  <si>
    <t>1994 OPERACIÓN 50071-50140 - X</t>
  </si>
  <si>
    <t>1994 OPERACIÓN 30001-30002 - X</t>
  </si>
  <si>
    <t>1994 OPERACIÓN 60001-60027 - X</t>
  </si>
  <si>
    <t>1994 IMPUESTOS NACIONALES - IMPUESTOS NACIONALES</t>
  </si>
  <si>
    <t>CD04690</t>
  </si>
  <si>
    <t>1994 AUXILIAR DEL MAYOR - IVA</t>
  </si>
  <si>
    <t>1994 OPERACIÓN 10001-10059 - X</t>
  </si>
  <si>
    <t>1994 OPERACIÓN 10060-10102 - X</t>
  </si>
  <si>
    <t>1994 OPERACIÓN 20001-20013 - X</t>
  </si>
  <si>
    <t>1994 OPERACIÓN 30001-30001 - X</t>
  </si>
  <si>
    <t>1994 OPERACIÓN 40001-40029 - X</t>
  </si>
  <si>
    <t>1994 OPERACIÓN 50001-50049 - X</t>
  </si>
  <si>
    <t>1994 OPERACIÓN 50050-50124 - X</t>
  </si>
  <si>
    <t>1994 OPERACIÓN 60001-60049 - X</t>
  </si>
  <si>
    <t>1994 OPERACIÓN 60050-60084 - X</t>
  </si>
  <si>
    <t>1994 OPERACIÓN 60001-60032 - X</t>
  </si>
  <si>
    <t>CD04693</t>
  </si>
  <si>
    <t>1994 OPERACIÓN 60033-60058 - X</t>
  </si>
  <si>
    <t>1994 OPERACIÓN 10001-10068 - X</t>
  </si>
  <si>
    <t>1994 OPERACIÓN 20001-20017 - X</t>
  </si>
  <si>
    <t>1994 OPERACIÓN 30001-30003 - X</t>
  </si>
  <si>
    <t>1994 OPERACIÓN 40001-40017 - X</t>
  </si>
  <si>
    <t>1994 OPERACIÓN 50001-50039 - X</t>
  </si>
  <si>
    <t>1994 OPERACIÓN 60001-60019 FALTA 06,14,18,19 - X</t>
  </si>
  <si>
    <t>1994 OPERACIÓN 60020-60050 - X</t>
  </si>
  <si>
    <t>1994 OPERACIÓN 80001-80002 - X</t>
  </si>
  <si>
    <t>1995 OPERACIÓN 60030-60049 - X</t>
  </si>
  <si>
    <t>CD04712</t>
  </si>
  <si>
    <t>1995 OPERACIÓN 60050-60073 - X</t>
  </si>
  <si>
    <t>1995 OPERACIÓN 70001-70013 - X</t>
  </si>
  <si>
    <t>1995 OPERACIÓN 80001-80002 - X</t>
  </si>
  <si>
    <t>1995 OPERACIÓN 10001-10058 - X</t>
  </si>
  <si>
    <t>1995 OPERACIÓN 20001-20015 - X</t>
  </si>
  <si>
    <t>1995 OPERACIÓN 40001-40029 - X</t>
  </si>
  <si>
    <t>1995 OPERACIÓN 50001-50017 - X</t>
  </si>
  <si>
    <t>1995 OPERACIÓN 60030-60068 - X</t>
  </si>
  <si>
    <t>1995 OPERACIÓN 10001-10065 - X</t>
  </si>
  <si>
    <t>1994 OPERACIÓN 10001-10069 - X</t>
  </si>
  <si>
    <t>CD04697</t>
  </si>
  <si>
    <t>1994 OPERACIÓN 20001-20020 - X</t>
  </si>
  <si>
    <t>1994 OPERACIÓN 40001-40026 - X</t>
  </si>
  <si>
    <t>1994 OPERACIÓN 50001-50038 - X</t>
  </si>
  <si>
    <t>1994 OPERACIÓN 60001-60031 - X</t>
  </si>
  <si>
    <t>1994 OPERACIÓN 8001-80002 - X</t>
  </si>
  <si>
    <t>1994 OPERACIÓN 10001-10039 - X</t>
  </si>
  <si>
    <t>1994 OPERACIÓN 10040-10076 - X</t>
  </si>
  <si>
    <t>1994 OPERACIÓN 30001-30005 - X</t>
  </si>
  <si>
    <t>1994 OPERACIÓN 40001-40034 - X</t>
  </si>
  <si>
    <t>1994 OPERACIÓN 50001-50018 - X</t>
  </si>
  <si>
    <t>1994 OPERACIÓN 60001-60040 - X</t>
  </si>
  <si>
    <t>CD04692</t>
  </si>
  <si>
    <t>1994 OPERACIÓN 60001-60034 - X</t>
  </si>
  <si>
    <t>1994 OPERACIÓN 60035-60071 - X</t>
  </si>
  <si>
    <t>1994 OPERACIÓN 80001-80004 - X</t>
  </si>
  <si>
    <t>1994 OPERACIÓN 10001-10040 - X</t>
  </si>
  <si>
    <t>1994 OPERACIÓN 10041-10077 - X</t>
  </si>
  <si>
    <t>1994 OPERACIÓN 20001-20019 - X</t>
  </si>
  <si>
    <t>1994 OPERACIÓN 40001-40049 - X</t>
  </si>
  <si>
    <t>1994 OPERACIÓN 50001-50067 - X</t>
  </si>
  <si>
    <t>1994 OPERACIÓN 50068-50139 - X</t>
  </si>
  <si>
    <t>CD04713</t>
  </si>
  <si>
    <t>1995 OPERACIÓN 30001-30002 - X</t>
  </si>
  <si>
    <t>1995 OPERACIÓN 40001-40030 - X</t>
  </si>
  <si>
    <t>1995 OPERACIÓN 50001-50069 - X</t>
  </si>
  <si>
    <t>1995 OPERACIÓN 50070-50141 - X</t>
  </si>
  <si>
    <t>1991 OPERACIÓN 60030-60059 - X</t>
  </si>
  <si>
    <t>1995 OPERACIÓN 60060-60076 - X</t>
  </si>
  <si>
    <t>1991 OPERACIÓN 70001-70013 - X</t>
  </si>
  <si>
    <t>1995 OPERACIÓN 10001-10061 - X</t>
  </si>
  <si>
    <t>1995 OPERACIÓN 20001-20008 - X</t>
  </si>
  <si>
    <t>1995 OPERACIÓN 40001-40027 - X</t>
  </si>
  <si>
    <t>1995 OPERACIÓN 50001-50036 - X</t>
  </si>
  <si>
    <t>1999 OPERACION 61.000 - 61.025 SEP</t>
  </si>
  <si>
    <t>CD01214</t>
  </si>
  <si>
    <t>1999 OPERACION 61.026 - 65.000 SEP</t>
  </si>
  <si>
    <t>1999 OPERACION 67.000 - 68.000 SEP</t>
  </si>
  <si>
    <t>1999 OPERACION 80.000 - 82.006 SEP</t>
  </si>
  <si>
    <t>1999 OPERACION 82.007 - 92.000 SEP</t>
  </si>
  <si>
    <t>1999 AUXILIAR DEL MAYOR 110505 - 160530 (1 - 191/855) OCT</t>
  </si>
  <si>
    <t>1999 AUXILIAR DEL MAYOR 160595 - 255505 (192 - 377/855) OCT</t>
  </si>
  <si>
    <t>1999 AUXILIAR DEL MAYOR 255515 - 510403 (378 - 572/855) OCT</t>
  </si>
  <si>
    <t>1999 AUXILIAR DEL MAYOR 510407 - 633010 (573 - 716/855) OCT</t>
  </si>
  <si>
    <t>1999 AUXILIAR DEL MAYOR 169405 - 416395 (318 - 488/659) DIC</t>
  </si>
  <si>
    <t>CD01220</t>
  </si>
  <si>
    <t>1999 AUXILIAR DEL MAYOR 169405 - 416395 (489 - 659/659) DIC</t>
  </si>
  <si>
    <t>1999 AUXILIAR DEL MAYOR 416505 - 643105 (1 - 263/540) DIC</t>
  </si>
  <si>
    <t>1999 AUXILIAR DEL MAYOR 643515 - 8405 (264 - 413/540) DIC</t>
  </si>
  <si>
    <t>1999 AUXILIAR DEL MAYOR 643515 - 8405 (414 - 540/540) DIC</t>
  </si>
  <si>
    <t>1999 OPERACION 10.000 - 42.000 DIC</t>
  </si>
  <si>
    <t>1999 OPERACION 43.000 DIC</t>
  </si>
  <si>
    <t>1999 OPERACION 44.000 - 45.000 DIC</t>
  </si>
  <si>
    <t>1999 OPERACION 46.000 NOV</t>
  </si>
  <si>
    <t>CD01218</t>
  </si>
  <si>
    <t>1999 OPERACION 47.000 NOV</t>
  </si>
  <si>
    <t>1999 OPERACION 49.000 NOV</t>
  </si>
  <si>
    <t>1999 OPERACION 50.000 - 52.000 NOV</t>
  </si>
  <si>
    <t>1999 OPERACION 53.000 NOV</t>
  </si>
  <si>
    <t>1999 OPERACION 54.000 - 58.000 NOV</t>
  </si>
  <si>
    <t>1999 OPERACION 60.001 - 60.028 NOV</t>
  </si>
  <si>
    <t>1999 OPERACION 60.029 - 60.040 NOV</t>
  </si>
  <si>
    <t>1999 OPERACION 60.041 - 60.070 NOV</t>
  </si>
  <si>
    <t>1999 OPERACION 60.071 - 60.088 NOV</t>
  </si>
  <si>
    <t>1999 OPERACION 99.021 - 99.055 DIC</t>
  </si>
  <si>
    <t>CD01223</t>
  </si>
  <si>
    <t>1998 BC. DE LA REPUBLICA RECIBOS DE CONSIGNACION</t>
  </si>
  <si>
    <t>1998 BANCO DE BOGOTA CUENTA CORRIENTE</t>
  </si>
  <si>
    <t>1998 BANCO DE LA REPUBLICA FIDUCIARIA Y VALORES</t>
  </si>
  <si>
    <t>1998 BC. DE LA REPUBLICA CUENTA CORRIENTE</t>
  </si>
  <si>
    <t>1999 OPERACION 53.000 OCT</t>
  </si>
  <si>
    <t>CD01215</t>
  </si>
  <si>
    <t>1999 OPERACION 50.000 OCT</t>
  </si>
  <si>
    <t>1999 OPERACION 51.000 OCT</t>
  </si>
  <si>
    <t>1999 OPERACION 52.000 OCT</t>
  </si>
  <si>
    <t>1999 OPERACION 47.000 OCT</t>
  </si>
  <si>
    <t>1999 OPERACION 49.000 OCT</t>
  </si>
  <si>
    <t>1999 OPERACION 45.000 - 46.027 OCT</t>
  </si>
  <si>
    <t>1999 OPERACION 46.028 - 46.048 OCT</t>
  </si>
  <si>
    <t>1999 OPERACION 10.000 - 41.000 OCT</t>
  </si>
  <si>
    <t>1999 AUXILIAR DEL MAYOR 633015 - 8405 (717 - 855/855) OCT</t>
  </si>
  <si>
    <t>1999 MOVIMIENTO ACUMULADO OCT</t>
  </si>
  <si>
    <t>1999 OPERACION 42.000 - 44.000 OCT</t>
  </si>
  <si>
    <t>1999 OPERACION 60.091 - 60.134 NOV</t>
  </si>
  <si>
    <t>CD01219</t>
  </si>
  <si>
    <t>1999 OPERACION 61.000 NOV</t>
  </si>
  <si>
    <t>1999 OPERACION 60.089 - 60.090 NOV</t>
  </si>
  <si>
    <t>1999 OPERACION 62.001- 62.017 NOV</t>
  </si>
  <si>
    <t>1999 OPERACION 62.018 - 62.029 NOV</t>
  </si>
  <si>
    <t>1999 OPERACION 65.000 - 67.000 NOV</t>
  </si>
  <si>
    <t>1999 OPERACION 68.000 - 69.000 NOV</t>
  </si>
  <si>
    <t>1999 OPERACION 73.000 - 81.000 NOV</t>
  </si>
  <si>
    <t>1999 AUXILIAR DEL MAYOR 110505 - 169395 (1 - 159/659) DIC</t>
  </si>
  <si>
    <t>1999 AUXILIAR DEL MAYOR 110505 - 169395 (160 - 317/659) DIC</t>
  </si>
  <si>
    <t>1999 OPERACION 82.000 NOV</t>
  </si>
  <si>
    <t>1999 OPERACION 90.000 - 92.000 NOV</t>
  </si>
  <si>
    <t>1999 OPERACION 68.000 - 80.000 OCT</t>
  </si>
  <si>
    <t>CD01217</t>
  </si>
  <si>
    <t>1999 OPERACION 81.000 OCT</t>
  </si>
  <si>
    <t>1999 OPERACION 46.001 - 46.046 DIC</t>
  </si>
  <si>
    <t>CD01221</t>
  </si>
  <si>
    <t>1999 OPERACION 47.001 - 47.103 DIC</t>
  </si>
  <si>
    <t>1999 OPERACION 49.001 - 49.050 DIC</t>
  </si>
  <si>
    <t>1999 OPERACION 49.051 - 49.101 DIC</t>
  </si>
  <si>
    <t>1999 OPERACION 51.000 - 56.000 DIC</t>
  </si>
  <si>
    <t>1999 OPERACION 58.000 - 59.000 DIC</t>
  </si>
  <si>
    <t>1999 OPERACION 60.001 - 60.030 DIC</t>
  </si>
  <si>
    <t>1999 OPERACION 60.031- 60.050 DIC</t>
  </si>
  <si>
    <t>1999 OPERACION 60.051 - 60.085DIC</t>
  </si>
  <si>
    <t>1999 OPERACION 10.000 - 30.000 AGO</t>
  </si>
  <si>
    <t>CD01209</t>
  </si>
  <si>
    <t>1999 OPERACION 41.000 - 44.000 AGO</t>
  </si>
  <si>
    <t>1999 OPERACION 45.000 - 46.000 AGO</t>
  </si>
  <si>
    <t>1999 OPERACION 47.000 AGO</t>
  </si>
  <si>
    <t>1999 OPERACION 49.000 49.001 - 49.027 AGO</t>
  </si>
  <si>
    <t>1999 OPERACION 49.000 49.028 - 49.062 AGO</t>
  </si>
  <si>
    <t>1999 OPERACION 50.000 - 53.000 AGO</t>
  </si>
  <si>
    <t>1999 OPERACION 54.000 - 59.000 AGO</t>
  </si>
  <si>
    <t>1999 OPERACION 60.000 60.001 - 60.040 AGO</t>
  </si>
  <si>
    <t>1999 OPERACION 67.000 67.001 - 67.045 AGO</t>
  </si>
  <si>
    <t>CD01211</t>
  </si>
  <si>
    <t>1999 OPERACION 67.000 67.046 - 67.084 AGO</t>
  </si>
  <si>
    <t>1999 AUXILIAR DEL MAYOR 110505 - 160595 (1 - 216/857) SEP</t>
  </si>
  <si>
    <t>1999 AUXILIAR DEL MAYOR 161075 - 251595 (217 - 420/857) SEP</t>
  </si>
  <si>
    <t>1999 AUXILIAR DEL MAYOR 271015 - 514505 (421 - 631/857) SEP</t>
  </si>
  <si>
    <t>1999 AUXILIAR DEL MAYOR 515005 - 8405</t>
  </si>
  <si>
    <t>1999 OPERACION 68.000 - 81.000 AGO</t>
  </si>
  <si>
    <t>1999 OPERACION 82.000 - 92.000 AGO</t>
  </si>
  <si>
    <t>1999 OPERACION 54.000 - 59.000 OCT</t>
  </si>
  <si>
    <t>CD01216</t>
  </si>
  <si>
    <t>1999 OPERACION 60.001 - 60.018 OCT</t>
  </si>
  <si>
    <t>1999 OPERACION 60.019 - 60.034 OCT</t>
  </si>
  <si>
    <t>1999 OPERACION 60.035 - 60.058 OCT</t>
  </si>
  <si>
    <t>1999 OPERACION 60.059 - 60.070 OCT</t>
  </si>
  <si>
    <t>1999 OPERACION 60.071 - 60.076 OCT</t>
  </si>
  <si>
    <t>1999 OPERACION 60.077 - 60. 094 0CT</t>
  </si>
  <si>
    <t>1999 OPERACION 60.095 - 60.136 OCT</t>
  </si>
  <si>
    <t>1999 OPERACION 61.000 OCT</t>
  </si>
  <si>
    <t>1999 OPERACION 62.000 - 67.000 OCT</t>
  </si>
  <si>
    <t>1999 OPERACION 60.000 60.041 - 60.051 AGO</t>
  </si>
  <si>
    <t>CD01210</t>
  </si>
  <si>
    <t>1999 OPERACION 60.000 60.052 - 60.070 AGO</t>
  </si>
  <si>
    <t>1999 OPERACION 60.000 60.071 - 60.100 AGO</t>
  </si>
  <si>
    <t>1999 OPERACION 60.000 60.101 - 60.121 AGO</t>
  </si>
  <si>
    <t>1999 OPERACION 60.000 60.122 - 60.125 AGO</t>
  </si>
  <si>
    <t>1999 OPERACION 60.000 60.126 - 60.155 AGO</t>
  </si>
  <si>
    <t>1999 OPERACION 60.000 60.156 - 60.195 AGO</t>
  </si>
  <si>
    <t>1999 OPERACION 61.000 - 65.000 AGO</t>
  </si>
  <si>
    <t>1994 OPERACIÓN 50060-50148 - X</t>
  </si>
  <si>
    <t>CD04695</t>
  </si>
  <si>
    <t>1994 OPERACIÓN 60001-60043 - X</t>
  </si>
  <si>
    <t>1994 OPERACIÓN 10001-10082 - X</t>
  </si>
  <si>
    <t>1994 OPERACIÓN 20001-20028 - X</t>
  </si>
  <si>
    <t>1994 OPERACIÓN 40001-40027 - X</t>
  </si>
  <si>
    <t>1994 OPERACIÓN 10001-10063 - X</t>
  </si>
  <si>
    <t>1999 OPERACION 60.086 - 60.094 DIC</t>
  </si>
  <si>
    <t>CD01222</t>
  </si>
  <si>
    <t>1999 OPERACION 60.095 - 60.110 DIC</t>
  </si>
  <si>
    <t>1999 OPERACION 60.111 - 60.146 DIC</t>
  </si>
  <si>
    <t>1999 OPERACION 60.147 - 60.167 DIC</t>
  </si>
  <si>
    <t>1999 OPERACION 61.000 - 65.000 DIC</t>
  </si>
  <si>
    <t>1999 OPERACION 67.000 - 71.000 DIC</t>
  </si>
  <si>
    <t>1999 OPERACION 73.001 - 73.022 DIC</t>
  </si>
  <si>
    <t>1999 OPERACION 80.001 - 81.015 DIC</t>
  </si>
  <si>
    <t>1999 OPERACION 82.000 - 92.000 DIC</t>
  </si>
  <si>
    <t>1999 OPERACION 99.001 - 99.020 DIC</t>
  </si>
  <si>
    <t>1995 OPERACIONES - GASTOS DE PERSONAL</t>
  </si>
  <si>
    <t>CD04710</t>
  </si>
  <si>
    <t>1995 OPERACIÓN 10001-10069 - X</t>
  </si>
  <si>
    <t>1995 EXTRACTO CTA CTE Nº 620090014 - X</t>
  </si>
  <si>
    <t>1995 EXTRACTO CTA CTE Nº 62090022 - X</t>
  </si>
  <si>
    <t>1995 EXTRACTO CTA CTE Nº 62090048 - X</t>
  </si>
  <si>
    <t>1995 AUXILIAR DEL MAYOR - IMPUESTOS NACIONALES</t>
  </si>
  <si>
    <t>1995 AUXILIAR DEL MAYOR - IVA</t>
  </si>
  <si>
    <t>1999 OPERACION 40.000 40.001 - 40.019 FEB</t>
  </si>
  <si>
    <t>CD01189</t>
  </si>
  <si>
    <t>1998 CON. OPERACIÓN 40.000 DESDE 40.041 - 40.100 DICIEMBRE</t>
  </si>
  <si>
    <t>1998 CON. OPERACIÓN 60.000 DESDE 60.001 - 60.030 DICIEMBRE</t>
  </si>
  <si>
    <t>1998 CON. OPERACIÓN 60.000 DESDE 60.091 - 60.120 DICIEMBRE</t>
  </si>
  <si>
    <t>APOYO</t>
  </si>
  <si>
    <t>1981 MANUAL DE CREDITO INDUSTRIAL 1985 - BANCO DE LA REPUBLICA</t>
  </si>
  <si>
    <t>CD00004</t>
  </si>
  <si>
    <t>1994 OPERACIÓN 70001-70003 - X</t>
  </si>
  <si>
    <t>CD04698</t>
  </si>
  <si>
    <t>1998 CON. AUXILIAR DEL MAYOR DICIEMBRE 410202 - 416310</t>
  </si>
  <si>
    <t>1998 CON. OPERACIÓN 60.000 DESDE 60.061 - 60.090 DICIEMBRE</t>
  </si>
  <si>
    <t>1998 CON. OPERACIÓN 80.000 DESDE 80.001 - 80.005 DICIEMBRE</t>
  </si>
  <si>
    <t>1998 CON. OPERACIÓNES - CONTRIBUCION POR TRANSACCION 14.001 - 14.101 DICIEMBRE</t>
  </si>
  <si>
    <t>1999 CAJA MENOR REEMBOLSO</t>
  </si>
  <si>
    <t>CD01146</t>
  </si>
  <si>
    <t>DAD</t>
  </si>
  <si>
    <t>PROGRAMAS</t>
  </si>
  <si>
    <t>PROGRAMAS DE MANTENIMIENTO</t>
  </si>
  <si>
    <t>1997 DATACOL S.A MANTENIMIENTO FOTOCOPIADORA NP 4050</t>
  </si>
  <si>
    <t>CD01147</t>
  </si>
  <si>
    <t>1997 LEXO MANTENIMIENTO FAX</t>
  </si>
  <si>
    <t>CD01148</t>
  </si>
  <si>
    <t>1998 MANTENIMIENTO DE EQUIPOS</t>
  </si>
  <si>
    <t>1999 MOVIMIENTO ACUMULADO NOV</t>
  </si>
  <si>
    <t>CD01111</t>
  </si>
  <si>
    <t>OPERACIONES 60000  DE 60037 A 60059  FEB 1997</t>
  </si>
  <si>
    <t>CD00231</t>
  </si>
  <si>
    <t>1997 OPERACIÓN 30000 ENERO</t>
  </si>
  <si>
    <t>OPERACIONES 90000  DE 90001 A 90002 JUNIO 1997</t>
  </si>
  <si>
    <t>CD00849</t>
  </si>
  <si>
    <t>OPERACIONES 20000 JULIO 1997</t>
  </si>
  <si>
    <t>1984 MANUAL DE CONTADURIA 1985 - BANCO DE LA REPUBLICA</t>
  </si>
  <si>
    <t>CD00009</t>
  </si>
  <si>
    <t>1975 MANUAL DE FIRMAS AUTORIZADAS 1985 - BANCO DE LA REPUBLICA</t>
  </si>
  <si>
    <t>CD00003</t>
  </si>
  <si>
    <t>1978 MANUAL DE PERSONAL 1985 1 DE 2 - BANCO DE LA REPUBLICA</t>
  </si>
  <si>
    <t>1978 MANUAL DE PERSONAL 1985 2 DE 2 - BANCO DE LA REPUBLICA</t>
  </si>
  <si>
    <t>CD00637</t>
  </si>
  <si>
    <t>1984 MANUAL DE PERSONAL 1985 - BANCO DE LA REPUBLICA</t>
  </si>
  <si>
    <t>1976 MANUAL DE PROTECCION 1985 - BANCO DE LA REPUBLICA</t>
  </si>
  <si>
    <t>1977 MANUAL DE TESORERIA 1985 - BANCO DE LA REPUBLICA</t>
  </si>
  <si>
    <t>1998 CON. AMORTIZACION SEGURO DE DEPOSITO 3572 - 3692 AGOSTO</t>
  </si>
  <si>
    <t>CD00975</t>
  </si>
  <si>
    <t>1999 OPERACION 10.000 - 41.000 NOV</t>
  </si>
  <si>
    <t xml:space="preserve">1998 CON. BANCO TEQUENDAMA CONTINGENCIAS - DIC </t>
  </si>
  <si>
    <t>1997 CONTINGENCIAS - BANCO BOGOTA</t>
  </si>
  <si>
    <t>1998 CON. AUXILIAR DEL MAYOR DICIEMBRE 416330 - 416335</t>
  </si>
  <si>
    <t>1998 CON. OPERACIÓN 10.000 DESDE 10.001 - 10.043 DICIEMBRE</t>
  </si>
  <si>
    <t>1998 CON. OPERACIÓN 11.000 DESDE 11.001 - 11.036 DICIEMBRE</t>
  </si>
  <si>
    <t>1998 CON. OPERACIÓN 12.000 DESDE 12.001 - 12.010 DICIEMBRE</t>
  </si>
  <si>
    <t>1998 CON. OPERACIÓN 13.000 DESDE 13.001 - 13.042 DICIEMBRE</t>
  </si>
  <si>
    <t>1998 CON. OPERACIÓN 20.000 DESDE 20.001 - 20.011 DICIEMBRE</t>
  </si>
  <si>
    <t>1998 CON. OPERACIÓN 50.000 DESDE 50.001 - 50.050 DICIEMBRE</t>
  </si>
  <si>
    <t>1999 OPERACION 82.000 - 92.000 0CT</t>
  </si>
  <si>
    <t>1999 AUXILIAR DEL MAYOR 162505 - 255005 (213 - 343/840) NOV</t>
  </si>
  <si>
    <t>1999 AUXILIAR DEL MAYOR 633005 - 8405 (184 - 342/342) NOV</t>
  </si>
  <si>
    <t>1997 SEGURO DE DEPOSITO Y COMPRAVENTA DE ACREENCIAS RESUMEN</t>
  </si>
  <si>
    <t>1997 AUDITORIA INTERNA PRESENTACIÓN</t>
  </si>
  <si>
    <t>ADI</t>
  </si>
  <si>
    <t>PLANES</t>
  </si>
  <si>
    <t>PLANES DE TRABAJO</t>
  </si>
  <si>
    <t>1997 ARCHIVO GENERAL - PLAN DE TRABAJO</t>
  </si>
  <si>
    <t>20/12/1985-18/11/1990</t>
  </si>
  <si>
    <t>1983 ANTECEDENTES Y SITUACION ACTUAL - GRUPO GRANCOLOMBIANO</t>
  </si>
  <si>
    <t>1994 AUXILIAR DEL MAYOR - CONTRATO PRESTACION DE SERVICIOS GASPAR CABALLERO SIERRA</t>
  </si>
  <si>
    <t>CD04686</t>
  </si>
  <si>
    <t>1994 AUXILIAR DEL MAYOR - CONTRATO PRESTACION DE SERVICIOS ISMAEL ENRIQUE QUILINDO HERRERA</t>
  </si>
  <si>
    <t>1994 AUXILIAR DEL MAYOR - CONTRATO PRESTACION DE SERVICIOS JUAN CARLOS ALBORNOZ TOVAR</t>
  </si>
  <si>
    <t>SUSCRIPCIONES Y PUBLICACIONES</t>
  </si>
  <si>
    <t>1995 SUSCRIPCIONES Y PUBLICACIONES - X</t>
  </si>
  <si>
    <t>HISTORIALES DE VEHICULOS</t>
  </si>
  <si>
    <t>1997 CONTROL GASOLINA VEHICULO MAZDA BIJ 163 - X</t>
  </si>
  <si>
    <t>CD00836</t>
  </si>
  <si>
    <t>1997 CONTROL GASOLINA VEHICULO MAZDA 626 L CHK 216 - X</t>
  </si>
  <si>
    <t>1995 BIBLIOTECA</t>
  </si>
  <si>
    <t>01/01/2000-31/12/2006</t>
  </si>
  <si>
    <t>2000 REVISION CHEQUERA</t>
  </si>
  <si>
    <t>DJU</t>
  </si>
  <si>
    <t>CONTRATOS</t>
  </si>
  <si>
    <t>CONTRATOS DE PRESTACIÓN DE SERVICIOS</t>
  </si>
  <si>
    <t>1993 PROCESO FERNANDO DE JESUS MAZO MAZO - PRESTACION DE SERVICIOS BAJARANO Y RICAURTE</t>
  </si>
  <si>
    <t>1993 DELOITTE Y TOUCHE - CONTRATO SERVICIO REVISORA FISCAL</t>
  </si>
  <si>
    <t>CORRESPONDENCIA</t>
  </si>
  <si>
    <t>CORRESPONDENCIA ENVIADA Y RECIBIDA</t>
  </si>
  <si>
    <t>1994 CONTROL DE GASOLINA VEHICULO - X</t>
  </si>
  <si>
    <t>1993 1995 CONTRATOS PRESTACION DE SERVICIOS PROFESIONALES - X</t>
  </si>
  <si>
    <t>CD04704</t>
  </si>
  <si>
    <t>1995 CONTRATO PRESTACION DE SERVICOS JUAN MANUEL CHARRY - X</t>
  </si>
  <si>
    <t>1994 CONTRATO PRESTACION DE SERVICIOS PROFESIONALES KETTY VALBUENA YAMHURE - X</t>
  </si>
  <si>
    <t>1995 CONTRATO PRESTACION DE SERVICIOS DE REVISORA FISCAL DELOITTE Y TOUCHE - X</t>
  </si>
  <si>
    <t>1995 CONTRATO PRESTACION DE SERVICOS SELENE DEL SOCORRO POLO CUETO - X</t>
  </si>
  <si>
    <t>1995 COMPRAS - X</t>
  </si>
  <si>
    <t>CD04707</t>
  </si>
  <si>
    <t>1994 COMPRAS - X</t>
  </si>
  <si>
    <t>1995 HONORARIOS LIQUIDADORES Y CONTRALORES 2-2</t>
  </si>
  <si>
    <t>CD01238</t>
  </si>
  <si>
    <t>1995 AUXILIAR DEL MAYOR - COMITÉ ADMINISTRATIVO</t>
  </si>
  <si>
    <t>CD04701</t>
  </si>
  <si>
    <t>INVENTARIOS PAPELERIA Y ELEMENTOS DE ASEO</t>
  </si>
  <si>
    <t>1994 KARDEX - X</t>
  </si>
  <si>
    <t>1995 CERTIFICADOS DE EXISTENCIA - DELEGACIONES</t>
  </si>
  <si>
    <t>1994 CORRESPONDENCIA - GOBIERNO NACIONAL</t>
  </si>
  <si>
    <t>1995 PRIVATIZACION - BANCO DE FOMENTO REGIONAL LOS ANDES</t>
  </si>
  <si>
    <t>1995 AUXILIAR DEL MAYOR - SUPERINTENDENCIA DE VALORES</t>
  </si>
  <si>
    <t>CD04702</t>
  </si>
  <si>
    <t>1995 AUXILIAR DEL MAYOR - PROCURADURIA GRAL DE LA NACION</t>
  </si>
  <si>
    <t>1995 PROPUESTA - PEC</t>
  </si>
  <si>
    <t>CD04706</t>
  </si>
  <si>
    <t>1995 CAJA MENOR - X</t>
  </si>
  <si>
    <t>1994 CLUB DE BANQUEROS - X</t>
  </si>
  <si>
    <t>1995 ACTUALIZACION PROVEEDORES - COMPRAS</t>
  </si>
  <si>
    <t>1992 PUBLICACIONES EUROMONEY - X</t>
  </si>
  <si>
    <t>1995 VIATICOS - X</t>
  </si>
  <si>
    <t>1995 MERCADO DE CAPITALES - TITULARIZACION DE ACTIVOS</t>
  </si>
  <si>
    <t>CD04719</t>
  </si>
  <si>
    <t>1997 SEGURO DE DEPOSITO - COMPROBANTES DE EGRESO</t>
  </si>
  <si>
    <t>1995 CORRESPONDENCIA - FINANCIERA COLOMBIA C.F.</t>
  </si>
  <si>
    <t>CD04659</t>
  </si>
  <si>
    <t>1994 COMUNICADOS DE PRENSA</t>
  </si>
  <si>
    <t>CD04684</t>
  </si>
  <si>
    <t>1994 FONDO DE GARANTIAS - ESTATUTOS</t>
  </si>
  <si>
    <t>1994 AUXILIAR DEL MAYOR - IMPRENTA NACIONAL</t>
  </si>
  <si>
    <t>1994 CAJA MENOR - X</t>
  </si>
  <si>
    <t>1994 ENTREGA DE ELEMENTOS DE ASEO Y PAPELERIA - X</t>
  </si>
  <si>
    <t>1995 BOLETINES - JUNTA CENTRAL DE CONTADORES</t>
  </si>
  <si>
    <t>1995 PROGRAMA PARA AUDITAR EL PROCESO DE CONTRATACION ADMON - DIAN</t>
  </si>
  <si>
    <t>1998 PUBLICACIONES AVISOS</t>
  </si>
  <si>
    <t>CD01151</t>
  </si>
  <si>
    <t>1999 PUBLICACIONES SUBSCRIPCIONES</t>
  </si>
  <si>
    <t>1998 CFC ARFIN SECRETARIA DE HACIENDA ALCALDIA MAYOR DE BOGOTÁ</t>
  </si>
  <si>
    <t>1985 MANUAL DE ARCHIVO CORRESPONDENCIA CABLES Y TELEFAX - BANCO DE LA REPUBLICA</t>
  </si>
  <si>
    <t>CD00002</t>
  </si>
  <si>
    <t>1976 MANUAL DE CONTADURIA 1985 - BANCO DE LA REPUBLICA</t>
  </si>
  <si>
    <t>1977 MANUAL DE CONTADURIA 1985 - BANCO DE LA REPUBLICA</t>
  </si>
  <si>
    <t>1977 MANUAL DE CREDITO AGROPECUARIO 1985 - BANCO DE LA REPUBLICA</t>
  </si>
  <si>
    <t>1983 MANUAL DE CREDITO AGROPECUARIO 1985 - BANCO DE LA REPUBLICA</t>
  </si>
  <si>
    <t>1987 MANUAL DE CREDITO AGROPECUARIO 1985 - BANCO DE LA REPUBLICA</t>
  </si>
  <si>
    <t>1984 MANUAL DE DEUDA EXTERNA PRIVADA 1985 - BANCO DE LA REPUBLICA</t>
  </si>
  <si>
    <t>CD00635</t>
  </si>
  <si>
    <t>1988 MANUAL DE DOCUMENTACION Y SERVICIOS 1985 - BANCO DE LA REPUBLICA</t>
  </si>
  <si>
    <t>1990 MANUAL DE DOCUMENTACION Y SERVICIOS 1985 - BANCO DE LA REPUBLICA</t>
  </si>
  <si>
    <t>1976 MANUAL DE COMUNICACIONES 1985 - BANCO DE LA REPUBLICA</t>
  </si>
  <si>
    <t>1986 MANUAL DE CREDITO AGRARIO 1985 - BANCO DE LA REPUBLICA</t>
  </si>
  <si>
    <t>1989 MANUAL DE METALES PRECIOSOS 1985 - BANCO DE LA REPUBLICA</t>
  </si>
  <si>
    <t>1989 MANUAL DE TELEMATICA 1985 - BANCO DE LA REPUBLICA</t>
  </si>
  <si>
    <t>1995 OPERACIÓN 40001-50004 FALTANDO 40013 - X</t>
  </si>
  <si>
    <t>1995 OPERACIÓN 60039-60052 - X</t>
  </si>
  <si>
    <t>1995 OPERACIÓN 70001-70027 - X</t>
  </si>
  <si>
    <t>1995 RETENCION EN LA FUENTE - X</t>
  </si>
  <si>
    <t>1995 DEPOSITOS EN CUSTODIA Y CLAVE CAJA FUERTE - BANCO DE LA REPUBLICA</t>
  </si>
  <si>
    <t>1987 MANUAL DE CREDITO INDUSTRIAL 1985 - BANCO DE LA REPUBLICA</t>
  </si>
  <si>
    <t>1989 MANUAL DE CREDITO INDUSTRIAL 1985 - BANCO DE LA REPUBLICA</t>
  </si>
  <si>
    <t>1990 MANUAL DE CREDITO INDUSTRIAL 1985 - BANCO DE LA REPUBLICA</t>
  </si>
  <si>
    <t>1976 MANUAL DE PEDIDOS COMPRA Y ALMACEN 1985 - BANCO DE LA REPUBLICA</t>
  </si>
  <si>
    <t>1986 INTERNACIONAL DE FONDOS DE GARANTIA DE DEPOSITO - PRIMER ENCUENTRO</t>
  </si>
  <si>
    <t>1980 CONSEJO DE ESTADOS - FALLOS</t>
  </si>
  <si>
    <t>1994 RETENCIÓN EN LA FUENTE</t>
  </si>
  <si>
    <t>1989 BIENES EDIFICIO SAN MARTIN PISO 17 - PRONTA S.A. C.F.C.</t>
  </si>
  <si>
    <t>1994 CORRESPONDENCIA - REVISORA FISCAL</t>
  </si>
  <si>
    <t>CD04685</t>
  </si>
  <si>
    <t>1994 INDICE DE PRECIOS - DANE</t>
  </si>
  <si>
    <t>PROCESOS</t>
  </si>
  <si>
    <t>PROCESOS JUDICIALES</t>
  </si>
  <si>
    <t>1994 SENTENCIAS - CORTE CONSTITUCIONAL</t>
  </si>
  <si>
    <t>1995 ANTECEDENTES - LEY 226/95</t>
  </si>
  <si>
    <t>1994 SEGURO DE DEPOSITO - ANTECEDENTES Y CIFRAS</t>
  </si>
  <si>
    <t>CD04699</t>
  </si>
  <si>
    <t>1994 SOLICITUD DE CHEQUES - X</t>
  </si>
  <si>
    <t>1995 SOLICITUD DE CHEQUES  ENE - JUN</t>
  </si>
  <si>
    <t>CD04703</t>
  </si>
  <si>
    <t>1995 SOLICITUD DE CHEQUES  JUL - DIC</t>
  </si>
  <si>
    <t>1994 CORRESPONDENCIA - VEEDURIA DEL TESORO</t>
  </si>
  <si>
    <t>1994 AUXILIAR DEL MAYOR - PROCESO HERNANDO PAZ CONTRA FERNANDO RIVERA Y OTROS</t>
  </si>
  <si>
    <t>1994 MUJER EPAM - RED SECTORIAL POLITICA DE EQUIDAD Y PARTICIPACION</t>
  </si>
  <si>
    <t>CD01489</t>
  </si>
  <si>
    <t>CD01490</t>
  </si>
  <si>
    <t>CD01485</t>
  </si>
  <si>
    <t>CD01160</t>
  </si>
  <si>
    <t>CD01242</t>
  </si>
  <si>
    <t>1999 DEPARTAMENTO NACIONAL DE PLANEACION DNP. SEGUIMIENTO SEMANAL</t>
  </si>
  <si>
    <t>N/A</t>
  </si>
  <si>
    <t>TVD 3</t>
  </si>
  <si>
    <t>TRD 0</t>
  </si>
  <si>
    <t>TVD 1</t>
  </si>
  <si>
    <t>TVD 2</t>
  </si>
  <si>
    <t>1995 ARCHIVO CORRESPONDENCIA - X</t>
  </si>
  <si>
    <t>CD04720</t>
  </si>
  <si>
    <t>1994 CONTRATO BOLSA DE VALORES - CORPAVI C.A.V.</t>
  </si>
  <si>
    <t>CD04654</t>
  </si>
  <si>
    <t>1995 AUXILIAR DEL MAYOR BANCO DE LA REPUBLICA ENE-DIC</t>
  </si>
  <si>
    <t>CD01492</t>
  </si>
  <si>
    <t>1991 AUXILIAR DEL MAYOR - BANCO DE LA REPÚBLICA ENE - DIC 1991</t>
  </si>
  <si>
    <t>CD01491</t>
  </si>
  <si>
    <t>1994 MOVIMIENTOS CONTABLES BANCO DE LA REPÚBLICA AUXILIAR DEL MAYOR CUENTAS 62090006 – 62090014</t>
  </si>
  <si>
    <t>1994 MOVIMIENTOS CONTABLES BANCO DE LA REPÚBLICA AUXILIAR DEL MAYOR CUENTAS 62090006 – 62090022</t>
  </si>
  <si>
    <t>1993 - 1995 MOVIMIENTOS CONTABLES BANCO DE LA REPÚBLICA AUXILIAR DEL MAYOR CUENTAS 62090006 - 62090030</t>
  </si>
  <si>
    <t>1992 AUXILIAR DEL MAYOR BANCO DE LA REPUBLICA ENE-DIC</t>
  </si>
  <si>
    <t>1993 AUXILIAR DEL MAYOR - BANCO DE LA REPÚBLICA ENE - DIC 1993</t>
  </si>
  <si>
    <t>DJU - PRIVATIZACIÓN - LEYES Y DECRETOS - 1982 - 1999</t>
  </si>
  <si>
    <t>CD04044</t>
  </si>
  <si>
    <t>1994 TITULOS OFERTAS ENE - JUN - X</t>
  </si>
  <si>
    <t>1994 TITULOS OFERTAS JUL - DIC- X</t>
  </si>
  <si>
    <t>1994 SF. SCALA TRIBUNAL ADMINISTRATIVO DE CUNDINAMARCA NULIDAD Y RESTABLECIMIENTO DE DERECHO DAVIVIENDA</t>
  </si>
  <si>
    <t>CD01481</t>
  </si>
  <si>
    <t>1982 EFAL NORMAS</t>
  </si>
  <si>
    <t>1994 GUIA PARA NUESTROS DEPOSITANTES - DECEVAL</t>
  </si>
  <si>
    <t>CD04558</t>
  </si>
  <si>
    <t>ADI - CONTROL INTERNO - NORMAS - 1993</t>
  </si>
  <si>
    <t>CD04045</t>
  </si>
  <si>
    <t>1994 CORREPONDENCIA - FISCALIA GENERAL DE LA NACION</t>
  </si>
  <si>
    <t>1995 CORRESPONDENCIA - S.C. CALDAS</t>
  </si>
  <si>
    <t>CD04580</t>
  </si>
  <si>
    <t>REGISTROS</t>
  </si>
  <si>
    <t>NUEVOS</t>
  </si>
  <si>
    <t>ENTIDAD</t>
  </si>
  <si>
    <t>CT</t>
  </si>
  <si>
    <t>ELIMINACIÓN</t>
  </si>
  <si>
    <t>ESTA EN CT</t>
  </si>
  <si>
    <t>1994 AUXILIAR DEL MAYO BANCO DE LA REPUBLICA ENE-DIC</t>
  </si>
  <si>
    <t>SE ENCUENTRA DIGITALIZADO EN ONBASE</t>
  </si>
  <si>
    <t>INVENTARIO ELIMINACIÓN DOCUMENTAL</t>
  </si>
  <si>
    <t>Bogotá, 23 de octubre de 2024</t>
  </si>
  <si>
    <t>CD04749</t>
  </si>
  <si>
    <t>1994 OPERACIÓN 20001-20011 FEBRERO - X</t>
  </si>
  <si>
    <t>1993 OPERACIÓN 20001-20014 - MARZO X</t>
  </si>
  <si>
    <t>1999 OPERACION 51.000 MAY</t>
  </si>
  <si>
    <t>SUBDIRECIÓN FINANCIERA Y OPERATIVA</t>
  </si>
  <si>
    <t>DEPARTAMENTO DE INFORMACIÓN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</si>
</sst>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240A]d&quot; de &quot;mmmm&quot; de &quot;yyyy;@"/>
    <numFmt numFmtId="165" formatCode="d/mm/yyyy;@"/>
    <numFmt numFmtId="166" formatCode="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 Narrow"/>
      <family val="2"/>
    </font>
    <font>
      <b/>
      <sz val="9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7030A0"/>
      <name val="Calibri"/>
      <family val="2"/>
      <scheme val="minor"/>
    </font>
    <font>
      <b/>
      <sz val="9"/>
      <color rgb="FFC659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0504D"/>
        <bgColor rgb="FF000000"/>
      </patternFill>
    </fill>
    <fill>
      <patternFill patternType="solid">
        <fgColor rgb="FFF79646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9" fillId="0" borderId="1" xfId="1" applyFont="1" applyBorder="1" applyAlignment="1">
      <alignment horizontal="center" vertical="center" wrapText="1"/>
    </xf>
    <xf numFmtId="0" fontId="7" fillId="2" borderId="0" xfId="0" applyFont="1" applyFill="1"/>
    <xf numFmtId="0" fontId="10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0" xfId="1" applyFont="1" applyFill="1" applyAlignment="1">
      <alignment horizontal="center"/>
    </xf>
    <xf numFmtId="165" fontId="11" fillId="2" borderId="0" xfId="1" applyNumberFormat="1" applyFont="1" applyFill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10" fillId="2" borderId="0" xfId="1" applyFont="1" applyFill="1"/>
    <xf numFmtId="0" fontId="10" fillId="2" borderId="0" xfId="1" applyFont="1" applyFill="1" applyAlignment="1">
      <alignment horizontal="left"/>
    </xf>
    <xf numFmtId="0" fontId="10" fillId="2" borderId="8" xfId="1" applyFont="1" applyFill="1" applyBorder="1"/>
    <xf numFmtId="0" fontId="10" fillId="2" borderId="4" xfId="1" applyFont="1" applyFill="1" applyBorder="1"/>
    <xf numFmtId="0" fontId="12" fillId="2" borderId="4" xfId="1" applyFont="1" applyFill="1" applyBorder="1"/>
    <xf numFmtId="0" fontId="13" fillId="2" borderId="0" xfId="1" applyFont="1" applyFill="1" applyAlignment="1">
      <alignment horizontal="center"/>
    </xf>
    <xf numFmtId="1" fontId="10" fillId="2" borderId="1" xfId="1" applyNumberFormat="1" applyFont="1" applyFill="1" applyBorder="1" applyAlignment="1">
      <alignment horizontal="center"/>
    </xf>
    <xf numFmtId="0" fontId="10" fillId="2" borderId="1" xfId="1" applyFont="1" applyFill="1" applyBorder="1" applyAlignment="1">
      <alignment horizontal="center"/>
    </xf>
    <xf numFmtId="49" fontId="7" fillId="2" borderId="0" xfId="0" applyNumberFormat="1" applyFont="1" applyFill="1"/>
    <xf numFmtId="49" fontId="11" fillId="2" borderId="0" xfId="1" applyNumberFormat="1" applyFont="1" applyFill="1" applyAlignment="1">
      <alignment horizontal="center"/>
    </xf>
    <xf numFmtId="49" fontId="10" fillId="2" borderId="4" xfId="1" applyNumberFormat="1" applyFont="1" applyFill="1" applyBorder="1"/>
    <xf numFmtId="49" fontId="10" fillId="2" borderId="0" xfId="1" applyNumberFormat="1" applyFont="1" applyFill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horizontal="center"/>
    </xf>
    <xf numFmtId="164" fontId="4" fillId="0" borderId="0" xfId="1" applyNumberFormat="1" applyFont="1" applyAlignment="1">
      <alignment horizontal="center" vertical="center" wrapText="1"/>
    </xf>
    <xf numFmtId="0" fontId="7" fillId="0" borderId="0" xfId="3" applyFont="1" applyAlignment="1">
      <alignment horizontal="left"/>
    </xf>
    <xf numFmtId="14" fontId="7" fillId="0" borderId="0" xfId="3" applyNumberFormat="1" applyFont="1" applyAlignment="1">
      <alignment horizontal="center" vertical="center"/>
    </xf>
    <xf numFmtId="1" fontId="8" fillId="0" borderId="0" xfId="3" applyNumberFormat="1" applyFont="1" applyAlignment="1">
      <alignment horizontal="center" vertical="center"/>
    </xf>
    <xf numFmtId="0" fontId="7" fillId="0" borderId="0" xfId="3" quotePrefix="1" applyFont="1" applyAlignment="1">
      <alignment horizontal="center"/>
    </xf>
    <xf numFmtId="0" fontId="0" fillId="0" borderId="0" xfId="0" applyAlignment="1">
      <alignment horizontal="center"/>
    </xf>
    <xf numFmtId="1" fontId="4" fillId="0" borderId="0" xfId="1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/>
    </xf>
    <xf numFmtId="0" fontId="7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center"/>
    </xf>
    <xf numFmtId="164" fontId="4" fillId="0" borderId="1" xfId="1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/>
    </xf>
    <xf numFmtId="14" fontId="7" fillId="0" borderId="1" xfId="3" applyNumberFormat="1" applyFont="1" applyBorder="1" applyAlignment="1">
      <alignment horizontal="center" vertical="center"/>
    </xf>
    <xf numFmtId="14" fontId="8" fillId="0" borderId="1" xfId="1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/>
    </xf>
    <xf numFmtId="1" fontId="8" fillId="0" borderId="1" xfId="1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65" fontId="11" fillId="2" borderId="0" xfId="1" applyNumberFormat="1" applyFont="1" applyFill="1"/>
    <xf numFmtId="1" fontId="13" fillId="2" borderId="0" xfId="1" applyNumberFormat="1" applyFont="1" applyFill="1"/>
    <xf numFmtId="0" fontId="7" fillId="0" borderId="1" xfId="3" applyFont="1" applyBorder="1"/>
    <xf numFmtId="0" fontId="7" fillId="0" borderId="0" xfId="3" applyFont="1"/>
    <xf numFmtId="165" fontId="10" fillId="2" borderId="0" xfId="1" applyNumberFormat="1" applyFont="1" applyFill="1"/>
    <xf numFmtId="2" fontId="7" fillId="0" borderId="1" xfId="3" applyNumberFormat="1" applyFont="1" applyBorder="1" applyAlignment="1">
      <alignment horizontal="center" vertical="center"/>
    </xf>
    <xf numFmtId="166" fontId="7" fillId="0" borderId="1" xfId="3" applyNumberFormat="1" applyFont="1" applyBorder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7" fillId="0" borderId="1" xfId="3" quotePrefix="1" applyFont="1" applyBorder="1" applyAlignment="1">
      <alignment horizontal="center" vertical="center"/>
    </xf>
    <xf numFmtId="0" fontId="7" fillId="0" borderId="0" xfId="3" quotePrefix="1" applyFont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center"/>
    </xf>
    <xf numFmtId="164" fontId="10" fillId="2" borderId="0" xfId="1" applyNumberFormat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center"/>
    </xf>
    <xf numFmtId="0" fontId="10" fillId="2" borderId="8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49" fontId="10" fillId="2" borderId="4" xfId="1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1" xfId="4" applyNumberFormat="1" applyFont="1" applyFill="1" applyBorder="1" applyAlignment="1">
      <alignment vertical="center" wrapText="1"/>
    </xf>
    <xf numFmtId="0" fontId="8" fillId="0" borderId="1" xfId="4" applyNumberFormat="1" applyFont="1" applyFill="1" applyBorder="1" applyAlignment="1">
      <alignment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0" fontId="8" fillId="0" borderId="3" xfId="4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/>
    </xf>
    <xf numFmtId="0" fontId="7" fillId="0" borderId="7" xfId="3" applyFont="1" applyBorder="1"/>
    <xf numFmtId="0" fontId="6" fillId="0" borderId="1" xfId="2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7" fillId="0" borderId="1" xfId="3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/>
    <xf numFmtId="0" fontId="8" fillId="0" borderId="1" xfId="0" applyFont="1" applyBorder="1" applyAlignment="1">
      <alignment vertical="center" wrapText="1"/>
    </xf>
    <xf numFmtId="0" fontId="8" fillId="0" borderId="9" xfId="4" applyNumberFormat="1" applyFont="1" applyFill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7" fillId="0" borderId="7" xfId="3" applyFont="1" applyBorder="1" applyAlignment="1">
      <alignment horizontal="center"/>
    </xf>
    <xf numFmtId="0" fontId="8" fillId="0" borderId="7" xfId="3" applyFont="1" applyBorder="1" applyAlignment="1">
      <alignment horizontal="center" vertical="center"/>
    </xf>
    <xf numFmtId="164" fontId="4" fillId="0" borderId="10" xfId="1" applyNumberFormat="1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right"/>
    </xf>
    <xf numFmtId="0" fontId="19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14" fillId="0" borderId="0" xfId="0" applyFont="1" applyAlignment="1">
      <alignment horizontal="center" vertical="center"/>
    </xf>
    <xf numFmtId="0" fontId="0" fillId="8" borderId="0" xfId="0" applyFill="1"/>
    <xf numFmtId="0" fontId="4" fillId="9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17" fillId="0" borderId="1" xfId="0" applyFont="1" applyBorder="1" applyAlignment="1">
      <alignment wrapText="1"/>
    </xf>
    <xf numFmtId="1" fontId="7" fillId="0" borderId="1" xfId="1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wrapText="1"/>
    </xf>
    <xf numFmtId="0" fontId="2" fillId="2" borderId="0" xfId="0" applyFont="1" applyFill="1" applyAlignment="1">
      <alignment horizontal="center"/>
    </xf>
    <xf numFmtId="0" fontId="11" fillId="2" borderId="0" xfId="1" applyFont="1" applyFill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0" fillId="2" borderId="4" xfId="1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11" fillId="2" borderId="0" xfId="1" applyFont="1" applyFill="1" applyAlignment="1">
      <alignment horizontal="left"/>
    </xf>
    <xf numFmtId="0" fontId="11" fillId="2" borderId="4" xfId="1" applyFont="1" applyFill="1" applyBorder="1" applyAlignment="1">
      <alignment horizontal="left"/>
    </xf>
    <xf numFmtId="0" fontId="11" fillId="2" borderId="8" xfId="1" applyFont="1" applyFill="1" applyBorder="1" applyAlignment="1">
      <alignment horizontal="left"/>
    </xf>
    <xf numFmtId="0" fontId="11" fillId="2" borderId="0" xfId="1" applyFont="1" applyFill="1" applyAlignment="1">
      <alignment horizontal="center"/>
    </xf>
    <xf numFmtId="0" fontId="11" fillId="2" borderId="0" xfId="1" applyFont="1" applyFill="1" applyAlignment="1">
      <alignment horizontal="justify"/>
    </xf>
  </cellXfs>
  <cellStyles count="5">
    <cellStyle name="Millares" xfId="4" builtinId="3"/>
    <cellStyle name="Normal" xfId="0" builtinId="0"/>
    <cellStyle name="Normal 2 2" xfId="1" xr:uid="{EAFA48D4-CA6F-440D-A876-73BC568EF14A}"/>
    <cellStyle name="Normal 2 3" xfId="3" xr:uid="{A936E897-87C5-4F82-BB8C-9AAB62C453A4}"/>
    <cellStyle name="Normal_Hoja1" xfId="2" xr:uid="{4CAD5B50-6EAD-4E62-B594-C80BD102AC51}"/>
  </cellStyles>
  <dxfs count="2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0</xdr:row>
      <xdr:rowOff>22414</xdr:rowOff>
    </xdr:from>
    <xdr:to>
      <xdr:col>1</xdr:col>
      <xdr:colOff>276225</xdr:colOff>
      <xdr:row>2</xdr:row>
      <xdr:rowOff>180976</xdr:rowOff>
    </xdr:to>
    <xdr:pic>
      <xdr:nvPicPr>
        <xdr:cNvPr id="2" name="2 Imagen" descr="\\ARIS_SERV\Trabajo DRO\Logo Fogafín con tilde.jpg">
          <a:extLst>
            <a:ext uri="{FF2B5EF4-FFF2-40B4-BE49-F238E27FC236}">
              <a16:creationId xmlns:a16="http://schemas.microsoft.com/office/drawing/2014/main" id="{AF639551-DDDB-4AC2-9AD0-AA5D3AEBB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56882" y="22414"/>
          <a:ext cx="1338543" cy="463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EB481-0C3B-4837-9DE8-812D53800770}">
  <dimension ref="A1:XFD497"/>
  <sheetViews>
    <sheetView showGridLines="0" tabSelected="1" topLeftCell="A444" zoomScaleNormal="100" workbookViewId="0">
      <selection activeCell="F467" sqref="F467"/>
    </sheetView>
  </sheetViews>
  <sheetFormatPr baseColWidth="10" defaultColWidth="11.42578125" defaultRowHeight="15" x14ac:dyDescent="0.25"/>
  <cols>
    <col min="1" max="1" width="18.28515625" customWidth="1"/>
    <col min="2" max="2" width="27.85546875" customWidth="1"/>
    <col min="4" max="4" width="9.5703125" customWidth="1"/>
    <col min="6" max="6" width="8.7109375" style="21" customWidth="1"/>
    <col min="7" max="7" width="8.7109375" style="29" customWidth="1"/>
    <col min="8" max="8" width="8.7109375" style="64" customWidth="1"/>
    <col min="9" max="9" width="11" style="20" customWidth="1"/>
    <col min="10" max="10" width="41.7109375" customWidth="1"/>
    <col min="11" max="11" width="40.28515625" bestFit="1" customWidth="1"/>
    <col min="12" max="12" width="15.140625" customWidth="1"/>
    <col min="13" max="13" width="90.140625" customWidth="1"/>
    <col min="14" max="15" width="12" bestFit="1" customWidth="1"/>
    <col min="17" max="17" width="11.42578125" style="21"/>
    <col min="18" max="21" width="7.85546875" style="29" customWidth="1"/>
    <col min="22" max="28" width="9.7109375" style="29" customWidth="1"/>
    <col min="29" max="29" width="23.5703125" style="29" customWidth="1"/>
  </cols>
  <sheetData>
    <row r="1" spans="1:29" s="2" customFormat="1" ht="12" x14ac:dyDescent="0.2">
      <c r="F1" s="55"/>
      <c r="G1" s="51"/>
      <c r="H1" s="60"/>
      <c r="I1" s="16"/>
      <c r="Q1" s="55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</row>
    <row r="2" spans="1:29" s="2" customFormat="1" ht="12" x14ac:dyDescent="0.2">
      <c r="F2" s="55"/>
      <c r="G2" s="51"/>
      <c r="H2" s="60"/>
      <c r="I2" s="16"/>
      <c r="Q2" s="55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</row>
    <row r="3" spans="1:29" s="2" customFormat="1" x14ac:dyDescent="0.25">
      <c r="A3" s="110" t="s">
        <v>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51"/>
      <c r="W3" s="51"/>
      <c r="X3" s="51"/>
      <c r="Y3" s="51"/>
      <c r="Z3" s="51"/>
      <c r="AA3" s="51"/>
      <c r="AB3" s="51"/>
      <c r="AC3" s="51"/>
    </row>
    <row r="4" spans="1:29" s="2" customFormat="1" ht="12" x14ac:dyDescent="0.2">
      <c r="F4" s="55"/>
      <c r="G4" s="51"/>
      <c r="H4" s="60"/>
      <c r="I4" s="16"/>
      <c r="Q4" s="55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s="2" customFormat="1" ht="13.5" x14ac:dyDescent="0.25">
      <c r="A5" s="3"/>
      <c r="B5" s="4"/>
      <c r="C5" s="4"/>
      <c r="D5" s="4"/>
      <c r="E5" s="4"/>
      <c r="F5" s="50"/>
      <c r="G5" s="5"/>
      <c r="H5" s="17"/>
      <c r="I5" s="17"/>
      <c r="J5" s="43"/>
      <c r="K5" s="4"/>
      <c r="L5" s="5"/>
      <c r="M5" s="5"/>
      <c r="N5" s="3"/>
      <c r="O5" s="3"/>
      <c r="P5" s="7"/>
      <c r="Q5" s="58"/>
      <c r="R5" s="7"/>
      <c r="S5" s="7"/>
      <c r="T5" s="7"/>
      <c r="U5" s="3"/>
      <c r="V5" s="51"/>
      <c r="W5" s="51"/>
      <c r="X5" s="51"/>
      <c r="Y5" s="51"/>
      <c r="Z5" s="51"/>
      <c r="AA5" s="51"/>
      <c r="AB5" s="51"/>
      <c r="AC5" s="51"/>
    </row>
    <row r="6" spans="1:29" s="2" customFormat="1" ht="13.5" x14ac:dyDescent="0.25">
      <c r="A6" s="8" t="s">
        <v>1</v>
      </c>
      <c r="B6" s="10" t="s">
        <v>2</v>
      </c>
      <c r="C6" s="10"/>
      <c r="D6" s="10"/>
      <c r="E6" s="10"/>
      <c r="F6" s="56"/>
      <c r="G6" s="61"/>
      <c r="H6" s="60"/>
      <c r="I6" s="16"/>
      <c r="J6" s="43"/>
      <c r="K6" s="8"/>
      <c r="L6" s="3"/>
      <c r="M6" s="3"/>
      <c r="N6" s="3"/>
      <c r="O6" s="3"/>
      <c r="P6" s="3"/>
      <c r="Q6" s="50"/>
      <c r="R6" s="5"/>
      <c r="S6" s="5"/>
      <c r="T6" s="5"/>
      <c r="U6" s="3"/>
      <c r="V6" s="51"/>
      <c r="W6" s="51"/>
      <c r="X6" s="51"/>
      <c r="Y6" s="51"/>
      <c r="Z6" s="51"/>
      <c r="AA6" s="51"/>
      <c r="AB6" s="51"/>
      <c r="AC6" s="51"/>
    </row>
    <row r="7" spans="1:29" s="2" customFormat="1" ht="13.5" x14ac:dyDescent="0.25">
      <c r="A7" s="8" t="s">
        <v>3</v>
      </c>
      <c r="B7" s="10" t="s">
        <v>2</v>
      </c>
      <c r="C7" s="11"/>
      <c r="D7" s="11"/>
      <c r="E7" s="11"/>
      <c r="F7" s="57"/>
      <c r="G7" s="62"/>
      <c r="H7" s="60"/>
      <c r="I7" s="16"/>
      <c r="J7" s="43"/>
      <c r="K7" s="8"/>
      <c r="L7" s="3"/>
      <c r="M7" s="3"/>
      <c r="N7" s="3"/>
      <c r="O7" s="3"/>
      <c r="P7" s="7"/>
      <c r="Q7" s="58"/>
      <c r="R7" s="7"/>
      <c r="S7" s="7"/>
      <c r="T7" s="7"/>
      <c r="U7" s="3"/>
      <c r="V7" s="51"/>
      <c r="W7" s="51"/>
      <c r="X7" s="51"/>
      <c r="Y7" s="51"/>
      <c r="Z7" s="51"/>
      <c r="AA7" s="51"/>
      <c r="AB7" s="51"/>
      <c r="AC7" s="51"/>
    </row>
    <row r="8" spans="1:29" s="2" customFormat="1" ht="15" customHeight="1" x14ac:dyDescent="0.25">
      <c r="A8" s="9"/>
      <c r="B8" s="9"/>
      <c r="C8" s="9"/>
      <c r="D8" s="9"/>
      <c r="E8" s="4"/>
      <c r="F8" s="50"/>
      <c r="G8" s="6"/>
      <c r="H8" s="60"/>
      <c r="I8" s="16"/>
      <c r="J8" s="43"/>
      <c r="K8" s="111"/>
      <c r="L8" s="111"/>
      <c r="M8" s="111"/>
      <c r="N8"/>
      <c r="O8" s="112" t="s">
        <v>4</v>
      </c>
      <c r="P8" s="113"/>
      <c r="Q8" s="114"/>
      <c r="R8" s="7"/>
      <c r="S8" s="7"/>
      <c r="T8" s="7"/>
      <c r="U8" s="3"/>
      <c r="V8" s="51"/>
      <c r="W8" s="51"/>
      <c r="X8" s="51"/>
      <c r="Y8" s="51"/>
      <c r="Z8" s="51"/>
      <c r="AA8" s="51"/>
      <c r="AB8" s="51"/>
      <c r="AC8" s="51"/>
    </row>
    <row r="9" spans="1:29" s="2" customFormat="1" x14ac:dyDescent="0.25">
      <c r="A9" s="8" t="s">
        <v>5</v>
      </c>
      <c r="B9" s="11" t="s">
        <v>614</v>
      </c>
      <c r="C9" s="11"/>
      <c r="D9" s="11"/>
      <c r="E9" s="11"/>
      <c r="F9" s="57"/>
      <c r="G9" s="62"/>
      <c r="H9" s="60"/>
      <c r="I9" s="16"/>
      <c r="J9" s="43"/>
      <c r="K9" s="44"/>
      <c r="L9" s="13"/>
      <c r="M9" s="13"/>
      <c r="N9"/>
      <c r="O9" s="14"/>
      <c r="P9" s="15"/>
      <c r="Q9" s="59"/>
      <c r="R9" s="3"/>
      <c r="S9" s="3"/>
      <c r="T9" s="3"/>
      <c r="U9" s="3"/>
      <c r="V9" s="51"/>
      <c r="W9" s="51"/>
      <c r="X9" s="51"/>
      <c r="Y9" s="51"/>
      <c r="Z9" s="51"/>
      <c r="AA9" s="51"/>
      <c r="AB9" s="51"/>
      <c r="AC9" s="51"/>
    </row>
    <row r="10" spans="1:29" s="2" customFormat="1" ht="13.5" x14ac:dyDescent="0.25">
      <c r="A10" s="8" t="s">
        <v>6</v>
      </c>
      <c r="B10" s="115" t="s">
        <v>615</v>
      </c>
      <c r="C10" s="115"/>
      <c r="D10" s="115"/>
      <c r="E10" s="115"/>
      <c r="F10" s="115"/>
      <c r="G10" s="115"/>
      <c r="H10" s="60"/>
      <c r="I10" s="16"/>
      <c r="J10" s="43"/>
      <c r="K10" s="8"/>
      <c r="L10" s="3"/>
      <c r="M10" s="3"/>
      <c r="N10" s="3"/>
      <c r="O10" s="3"/>
      <c r="P10" s="3"/>
      <c r="Q10" s="54"/>
      <c r="R10" s="3"/>
      <c r="S10" s="3"/>
      <c r="T10" s="3"/>
      <c r="U10" s="3"/>
      <c r="V10" s="51"/>
      <c r="W10" s="51"/>
      <c r="X10" s="51"/>
      <c r="Y10" s="51"/>
      <c r="Z10" s="51"/>
      <c r="AA10" s="51"/>
      <c r="AB10" s="51"/>
      <c r="AC10" s="51"/>
    </row>
    <row r="11" spans="1:29" s="2" customFormat="1" ht="13.5" x14ac:dyDescent="0.25">
      <c r="A11" s="8" t="s">
        <v>7</v>
      </c>
      <c r="B11" s="11" t="s">
        <v>608</v>
      </c>
      <c r="C11" s="11"/>
      <c r="D11" s="11"/>
      <c r="E11" s="11"/>
      <c r="F11" s="57"/>
      <c r="G11" s="62"/>
      <c r="H11" s="60"/>
      <c r="I11" s="16"/>
      <c r="J11" s="43"/>
      <c r="K11" s="8"/>
      <c r="L11" s="3"/>
      <c r="M11" s="3"/>
      <c r="N11" s="3"/>
      <c r="O11" s="3"/>
      <c r="P11" s="3"/>
      <c r="Q11" s="54"/>
      <c r="R11" s="3"/>
      <c r="S11" s="3"/>
      <c r="T11" s="3"/>
      <c r="U11" s="3"/>
      <c r="V11" s="51"/>
      <c r="W11" s="51"/>
      <c r="X11" s="51"/>
      <c r="Y11" s="51"/>
      <c r="Z11" s="51"/>
      <c r="AA11" s="51"/>
      <c r="AB11" s="51"/>
      <c r="AC11" s="51"/>
    </row>
    <row r="12" spans="1:29" s="2" customFormat="1" ht="13.5" x14ac:dyDescent="0.25">
      <c r="A12" s="8"/>
      <c r="B12" s="12"/>
      <c r="C12" s="11"/>
      <c r="D12" s="11"/>
      <c r="E12" s="11"/>
      <c r="F12" s="57"/>
      <c r="G12" s="62"/>
      <c r="H12" s="60"/>
      <c r="I12" s="16"/>
      <c r="J12" s="43"/>
      <c r="K12" s="8"/>
      <c r="L12" s="3"/>
      <c r="M12" s="3"/>
      <c r="N12" s="3"/>
      <c r="O12" s="3"/>
      <c r="P12" s="3"/>
      <c r="Q12" s="54"/>
      <c r="R12" s="3"/>
      <c r="S12" s="3"/>
      <c r="T12" s="3"/>
      <c r="U12" s="3"/>
      <c r="V12" s="51"/>
      <c r="W12" s="51"/>
      <c r="X12" s="51"/>
      <c r="Y12" s="51"/>
      <c r="Z12" s="51"/>
      <c r="AA12" s="51"/>
      <c r="AB12" s="51"/>
      <c r="AC12" s="51"/>
    </row>
    <row r="13" spans="1:29" s="2" customFormat="1" ht="13.5" x14ac:dyDescent="0.25">
      <c r="A13" s="8"/>
      <c r="B13" s="8"/>
      <c r="C13" s="9"/>
      <c r="D13" s="12"/>
      <c r="E13" s="11"/>
      <c r="F13" s="57"/>
      <c r="G13" s="62"/>
      <c r="H13" s="63"/>
      <c r="I13" s="18"/>
      <c r="J13" s="43"/>
      <c r="K13" s="8"/>
      <c r="L13" s="3"/>
      <c r="M13" s="3"/>
      <c r="N13" s="3"/>
      <c r="O13" s="3"/>
      <c r="P13" s="3"/>
      <c r="Q13" s="54"/>
      <c r="R13" s="3"/>
      <c r="S13" s="3"/>
      <c r="T13" s="3"/>
      <c r="U13" s="3"/>
      <c r="V13" s="51"/>
      <c r="W13" s="51"/>
      <c r="X13" s="51"/>
      <c r="Y13" s="51"/>
      <c r="Z13" s="51"/>
      <c r="AA13" s="51"/>
      <c r="AB13" s="51"/>
      <c r="AC13" s="51"/>
    </row>
    <row r="14" spans="1:29" x14ac:dyDescent="0.25">
      <c r="A14" s="116" t="s">
        <v>8</v>
      </c>
      <c r="B14" s="116" t="s">
        <v>9</v>
      </c>
      <c r="C14" s="116" t="s">
        <v>10</v>
      </c>
      <c r="D14" s="116" t="s">
        <v>11</v>
      </c>
      <c r="E14" s="117" t="s">
        <v>12</v>
      </c>
      <c r="F14" s="117" t="s">
        <v>13</v>
      </c>
      <c r="G14" s="117" t="s">
        <v>14</v>
      </c>
      <c r="H14" s="117"/>
      <c r="I14" s="117"/>
      <c r="J14" s="123" t="s">
        <v>15</v>
      </c>
      <c r="K14" s="123" t="s">
        <v>15</v>
      </c>
      <c r="L14" s="124" t="s">
        <v>16</v>
      </c>
      <c r="M14" s="124" t="s">
        <v>17</v>
      </c>
      <c r="N14" s="118" t="s">
        <v>18</v>
      </c>
      <c r="O14" s="119"/>
      <c r="P14" s="129" t="s">
        <v>19</v>
      </c>
      <c r="Q14" s="129"/>
      <c r="R14" s="129"/>
      <c r="S14" s="129"/>
      <c r="T14" s="129"/>
      <c r="U14" s="129"/>
      <c r="V14" s="129"/>
      <c r="W14" s="129"/>
      <c r="X14" s="117" t="s">
        <v>20</v>
      </c>
      <c r="Y14" s="117"/>
      <c r="Z14" s="124" t="s">
        <v>21</v>
      </c>
      <c r="AA14" s="124" t="s">
        <v>22</v>
      </c>
      <c r="AB14" s="124" t="s">
        <v>23</v>
      </c>
      <c r="AC14" s="124" t="s">
        <v>24</v>
      </c>
    </row>
    <row r="15" spans="1:29" x14ac:dyDescent="0.25">
      <c r="A15" s="116"/>
      <c r="B15" s="116"/>
      <c r="C15" s="116"/>
      <c r="D15" s="116"/>
      <c r="E15" s="117"/>
      <c r="F15" s="117"/>
      <c r="G15" s="117" t="s">
        <v>25</v>
      </c>
      <c r="H15" s="120" t="s">
        <v>26</v>
      </c>
      <c r="I15" s="120" t="s">
        <v>27</v>
      </c>
      <c r="J15" s="123"/>
      <c r="K15" s="123"/>
      <c r="L15" s="125"/>
      <c r="M15" s="125"/>
      <c r="N15" s="121" t="s">
        <v>28</v>
      </c>
      <c r="O15" s="121" t="s">
        <v>29</v>
      </c>
      <c r="P15" s="121" t="s">
        <v>30</v>
      </c>
      <c r="Q15" s="124" t="s">
        <v>31</v>
      </c>
      <c r="R15" s="127" t="s">
        <v>32</v>
      </c>
      <c r="S15" s="130"/>
      <c r="T15" s="130"/>
      <c r="U15" s="128"/>
      <c r="V15" s="117" t="s">
        <v>33</v>
      </c>
      <c r="W15" s="124" t="s">
        <v>34</v>
      </c>
      <c r="X15" s="117" t="s">
        <v>35</v>
      </c>
      <c r="Y15" s="117" t="s">
        <v>36</v>
      </c>
      <c r="Z15" s="125"/>
      <c r="AA15" s="125"/>
      <c r="AB15" s="125"/>
      <c r="AC15" s="125"/>
    </row>
    <row r="16" spans="1:29" ht="30" x14ac:dyDescent="0.25">
      <c r="A16" s="116"/>
      <c r="B16" s="116"/>
      <c r="C16" s="116"/>
      <c r="D16" s="116"/>
      <c r="E16" s="117"/>
      <c r="F16" s="117"/>
      <c r="G16" s="117"/>
      <c r="H16" s="120"/>
      <c r="I16" s="120"/>
      <c r="J16" s="123"/>
      <c r="K16" s="123"/>
      <c r="L16" s="126"/>
      <c r="M16" s="126"/>
      <c r="N16" s="122"/>
      <c r="O16" s="122"/>
      <c r="P16" s="122"/>
      <c r="Q16" s="126"/>
      <c r="R16" s="1" t="s">
        <v>37</v>
      </c>
      <c r="S16" s="1" t="s">
        <v>38</v>
      </c>
      <c r="T16" s="127" t="s">
        <v>39</v>
      </c>
      <c r="U16" s="128"/>
      <c r="V16" s="117"/>
      <c r="W16" s="126"/>
      <c r="X16" s="117"/>
      <c r="Y16" s="117"/>
      <c r="Z16" s="126"/>
      <c r="AA16" s="126"/>
      <c r="AB16" s="126"/>
      <c r="AC16" s="126"/>
    </row>
    <row r="17" spans="1:29" s="29" customFormat="1" x14ac:dyDescent="0.25">
      <c r="A17" s="31" t="s">
        <v>571</v>
      </c>
      <c r="B17" s="31" t="s">
        <v>450</v>
      </c>
      <c r="C17" s="31" t="s">
        <v>41</v>
      </c>
      <c r="D17" s="31"/>
      <c r="E17" s="32">
        <v>50</v>
      </c>
      <c r="F17" s="72" t="s">
        <v>46</v>
      </c>
      <c r="G17" s="34" t="s">
        <v>392</v>
      </c>
      <c r="H17" s="49" t="s">
        <v>392</v>
      </c>
      <c r="I17" s="74" t="s">
        <v>392</v>
      </c>
      <c r="J17" s="66"/>
      <c r="K17" s="45"/>
      <c r="L17" s="36"/>
      <c r="M17" s="45" t="s">
        <v>451</v>
      </c>
      <c r="N17" s="39">
        <v>30317</v>
      </c>
      <c r="O17" s="39">
        <v>31412</v>
      </c>
      <c r="P17" s="41" t="s">
        <v>425</v>
      </c>
      <c r="Q17" s="41"/>
      <c r="R17" s="41" t="s">
        <v>44</v>
      </c>
      <c r="S17" s="35"/>
      <c r="T17" s="71">
        <v>4</v>
      </c>
      <c r="U17" s="71">
        <v>389</v>
      </c>
      <c r="V17" s="35"/>
      <c r="W17" s="35"/>
      <c r="X17" s="35"/>
      <c r="Y17" s="35"/>
      <c r="Z17" s="35" t="s">
        <v>45</v>
      </c>
      <c r="AA17" s="35"/>
      <c r="AB17" s="35" t="s">
        <v>46</v>
      </c>
      <c r="AC17" s="52" t="s">
        <v>47</v>
      </c>
    </row>
    <row r="18" spans="1:29" s="29" customFormat="1" x14ac:dyDescent="0.25">
      <c r="A18" s="31" t="s">
        <v>571</v>
      </c>
      <c r="B18" s="31" t="s">
        <v>450</v>
      </c>
      <c r="C18" s="31" t="s">
        <v>41</v>
      </c>
      <c r="D18" s="31"/>
      <c r="E18" s="32">
        <v>64</v>
      </c>
      <c r="F18" s="72" t="s">
        <v>46</v>
      </c>
      <c r="G18" s="34" t="s">
        <v>392</v>
      </c>
      <c r="H18" s="49" t="s">
        <v>392</v>
      </c>
      <c r="I18" s="74" t="s">
        <v>392</v>
      </c>
      <c r="J18" s="66"/>
      <c r="K18" s="79"/>
      <c r="L18" s="36"/>
      <c r="M18" s="45" t="s">
        <v>542</v>
      </c>
      <c r="N18" s="39">
        <v>31413</v>
      </c>
      <c r="O18" s="39">
        <v>31777</v>
      </c>
      <c r="P18" s="41" t="s">
        <v>425</v>
      </c>
      <c r="Q18" s="41"/>
      <c r="R18" s="35" t="s">
        <v>44</v>
      </c>
      <c r="S18" s="35"/>
      <c r="T18" s="71">
        <v>4</v>
      </c>
      <c r="U18" s="71">
        <v>2212</v>
      </c>
      <c r="V18" s="35"/>
      <c r="W18" s="35"/>
      <c r="X18" s="35"/>
      <c r="Y18" s="35"/>
      <c r="Z18" s="35" t="s">
        <v>45</v>
      </c>
      <c r="AA18" s="35"/>
      <c r="AB18" s="35" t="s">
        <v>46</v>
      </c>
      <c r="AC18" s="52" t="s">
        <v>47</v>
      </c>
    </row>
    <row r="19" spans="1:29" s="29" customFormat="1" x14ac:dyDescent="0.25">
      <c r="A19" s="31" t="s">
        <v>571</v>
      </c>
      <c r="B19" s="31" t="s">
        <v>450</v>
      </c>
      <c r="C19" s="31" t="s">
        <v>41</v>
      </c>
      <c r="D19" s="31"/>
      <c r="E19" s="32">
        <v>27</v>
      </c>
      <c r="F19" s="72" t="s">
        <v>46</v>
      </c>
      <c r="G19" s="34" t="s">
        <v>392</v>
      </c>
      <c r="H19" s="49" t="s">
        <v>392</v>
      </c>
      <c r="I19" s="74" t="s">
        <v>392</v>
      </c>
      <c r="J19" s="66"/>
      <c r="K19" s="79"/>
      <c r="L19" s="36"/>
      <c r="M19" s="45" t="s">
        <v>525</v>
      </c>
      <c r="N19" s="39">
        <v>30682</v>
      </c>
      <c r="O19" s="39">
        <v>32508</v>
      </c>
      <c r="P19" s="41" t="s">
        <v>526</v>
      </c>
      <c r="Q19" s="41"/>
      <c r="R19" s="35" t="s">
        <v>44</v>
      </c>
      <c r="S19" s="35"/>
      <c r="T19" s="71">
        <v>2</v>
      </c>
      <c r="U19" s="71">
        <v>1918</v>
      </c>
      <c r="V19" s="35"/>
      <c r="W19" s="35"/>
      <c r="X19" s="35"/>
      <c r="Y19" s="42"/>
      <c r="Z19" s="35" t="s">
        <v>45</v>
      </c>
      <c r="AA19" s="35"/>
      <c r="AB19" s="35" t="s">
        <v>46</v>
      </c>
      <c r="AC19" s="52" t="s">
        <v>47</v>
      </c>
    </row>
    <row r="20" spans="1:29" s="29" customFormat="1" x14ac:dyDescent="0.25">
      <c r="A20" s="31" t="s">
        <v>571</v>
      </c>
      <c r="B20" s="31" t="s">
        <v>450</v>
      </c>
      <c r="C20" s="31" t="s">
        <v>41</v>
      </c>
      <c r="D20" s="31"/>
      <c r="E20" s="32">
        <v>19</v>
      </c>
      <c r="F20" s="72" t="s">
        <v>46</v>
      </c>
      <c r="G20" s="34" t="s">
        <v>392</v>
      </c>
      <c r="H20" s="49" t="s">
        <v>392</v>
      </c>
      <c r="I20" s="74" t="s">
        <v>392</v>
      </c>
      <c r="J20" s="66"/>
      <c r="K20" s="79"/>
      <c r="L20" s="36"/>
      <c r="M20" s="45" t="s">
        <v>530</v>
      </c>
      <c r="N20" s="39">
        <v>31413</v>
      </c>
      <c r="O20" s="39">
        <v>32508</v>
      </c>
      <c r="P20" s="41" t="s">
        <v>394</v>
      </c>
      <c r="Q20" s="41"/>
      <c r="R20" s="35" t="s">
        <v>44</v>
      </c>
      <c r="S20" s="35"/>
      <c r="T20" s="71">
        <v>2</v>
      </c>
      <c r="U20" s="71">
        <v>365</v>
      </c>
      <c r="V20" s="35"/>
      <c r="W20" s="35"/>
      <c r="X20" s="35"/>
      <c r="Y20" s="42"/>
      <c r="Z20" s="35" t="s">
        <v>45</v>
      </c>
      <c r="AA20" s="35"/>
      <c r="AB20" s="35" t="s">
        <v>46</v>
      </c>
      <c r="AC20" s="52" t="s">
        <v>47</v>
      </c>
    </row>
    <row r="21" spans="1:29" s="29" customFormat="1" x14ac:dyDescent="0.25">
      <c r="A21" s="31" t="s">
        <v>571</v>
      </c>
      <c r="B21" s="31" t="s">
        <v>450</v>
      </c>
      <c r="C21" s="31" t="s">
        <v>41</v>
      </c>
      <c r="D21" s="31"/>
      <c r="E21" s="32">
        <v>41</v>
      </c>
      <c r="F21" s="72" t="s">
        <v>46</v>
      </c>
      <c r="G21" s="34" t="s">
        <v>392</v>
      </c>
      <c r="H21" s="49" t="s">
        <v>392</v>
      </c>
      <c r="I21" s="74" t="s">
        <v>392</v>
      </c>
      <c r="J21" s="66"/>
      <c r="K21" s="79"/>
      <c r="L21" s="36"/>
      <c r="M21" s="45" t="s">
        <v>541</v>
      </c>
      <c r="N21" s="39">
        <v>27760</v>
      </c>
      <c r="O21" s="39">
        <v>32508</v>
      </c>
      <c r="P21" s="41" t="s">
        <v>422</v>
      </c>
      <c r="Q21" s="41"/>
      <c r="R21" s="35" t="s">
        <v>44</v>
      </c>
      <c r="S21" s="35"/>
      <c r="T21" s="71">
        <v>3</v>
      </c>
      <c r="U21" s="71">
        <v>1840</v>
      </c>
      <c r="V21" s="35"/>
      <c r="W21" s="35"/>
      <c r="X21" s="35"/>
      <c r="Y21" s="35"/>
      <c r="Z21" s="35" t="s">
        <v>45</v>
      </c>
      <c r="AA21" s="35"/>
      <c r="AB21" s="35" t="s">
        <v>46</v>
      </c>
      <c r="AC21" s="52" t="s">
        <v>47</v>
      </c>
    </row>
    <row r="22" spans="1:29" s="29" customFormat="1" x14ac:dyDescent="0.25">
      <c r="A22" s="31" t="s">
        <v>571</v>
      </c>
      <c r="B22" s="31" t="s">
        <v>450</v>
      </c>
      <c r="C22" s="31" t="s">
        <v>41</v>
      </c>
      <c r="D22" s="31"/>
      <c r="E22" s="32">
        <v>19060</v>
      </c>
      <c r="F22" s="72" t="s">
        <v>46</v>
      </c>
      <c r="G22" s="34" t="s">
        <v>392</v>
      </c>
      <c r="H22" s="49" t="s">
        <v>392</v>
      </c>
      <c r="I22" s="74" t="s">
        <v>392</v>
      </c>
      <c r="J22" s="66"/>
      <c r="K22" s="79"/>
      <c r="L22" s="36"/>
      <c r="M22" s="45" t="s">
        <v>543</v>
      </c>
      <c r="N22" s="39">
        <v>29221</v>
      </c>
      <c r="O22" s="39">
        <v>32508</v>
      </c>
      <c r="P22" s="41" t="s">
        <v>43</v>
      </c>
      <c r="Q22" s="41">
        <v>8</v>
      </c>
      <c r="R22" s="35" t="s">
        <v>44</v>
      </c>
      <c r="S22" s="35"/>
      <c r="T22" s="71">
        <v>417</v>
      </c>
      <c r="U22" s="71">
        <v>1775</v>
      </c>
      <c r="V22" s="35"/>
      <c r="W22" s="35"/>
      <c r="X22" s="35">
        <v>1</v>
      </c>
      <c r="Y22" s="33">
        <v>100</v>
      </c>
      <c r="Z22" s="35" t="s">
        <v>45</v>
      </c>
      <c r="AA22" s="35"/>
      <c r="AB22" s="35" t="s">
        <v>46</v>
      </c>
      <c r="AC22" s="52" t="s">
        <v>47</v>
      </c>
    </row>
    <row r="23" spans="1:29" s="29" customFormat="1" x14ac:dyDescent="0.25">
      <c r="A23" s="31" t="s">
        <v>571</v>
      </c>
      <c r="B23" s="31" t="s">
        <v>450</v>
      </c>
      <c r="C23" s="31" t="s">
        <v>41</v>
      </c>
      <c r="D23" s="31"/>
      <c r="E23" s="32">
        <v>3</v>
      </c>
      <c r="F23" s="72" t="s">
        <v>46</v>
      </c>
      <c r="G23" s="34" t="s">
        <v>392</v>
      </c>
      <c r="H23" s="49" t="s">
        <v>392</v>
      </c>
      <c r="I23" s="74" t="s">
        <v>392</v>
      </c>
      <c r="J23" s="66"/>
      <c r="K23" s="79"/>
      <c r="L23" s="36"/>
      <c r="M23" s="45" t="s">
        <v>518</v>
      </c>
      <c r="N23" s="39">
        <v>31048</v>
      </c>
      <c r="O23" s="39">
        <v>32873</v>
      </c>
      <c r="P23" s="41" t="s">
        <v>519</v>
      </c>
      <c r="Q23" s="41"/>
      <c r="R23" s="35" t="s">
        <v>44</v>
      </c>
      <c r="S23" s="35"/>
      <c r="T23" s="71">
        <v>1</v>
      </c>
      <c r="U23" s="71">
        <v>352</v>
      </c>
      <c r="V23" s="35"/>
      <c r="W23" s="35"/>
      <c r="X23" s="35"/>
      <c r="Y23" s="42"/>
      <c r="Z23" s="35" t="s">
        <v>45</v>
      </c>
      <c r="AA23" s="35"/>
      <c r="AB23" s="35" t="s">
        <v>46</v>
      </c>
      <c r="AC23" s="52" t="s">
        <v>47</v>
      </c>
    </row>
    <row r="24" spans="1:29" s="29" customFormat="1" x14ac:dyDescent="0.25">
      <c r="A24" s="31" t="s">
        <v>571</v>
      </c>
      <c r="B24" s="31" t="s">
        <v>450</v>
      </c>
      <c r="C24" s="31" t="s">
        <v>41</v>
      </c>
      <c r="D24" s="31"/>
      <c r="E24" s="32">
        <v>16</v>
      </c>
      <c r="F24" s="72" t="s">
        <v>46</v>
      </c>
      <c r="G24" s="34" t="s">
        <v>392</v>
      </c>
      <c r="H24" s="49" t="s">
        <v>392</v>
      </c>
      <c r="I24" s="74" t="s">
        <v>392</v>
      </c>
      <c r="J24" s="66"/>
      <c r="K24" s="79"/>
      <c r="L24" s="36"/>
      <c r="M24" s="45" t="s">
        <v>523</v>
      </c>
      <c r="N24" s="39">
        <v>30317</v>
      </c>
      <c r="O24" s="39">
        <v>32873</v>
      </c>
      <c r="P24" s="41" t="s">
        <v>394</v>
      </c>
      <c r="Q24" s="41"/>
      <c r="R24" s="35" t="s">
        <v>44</v>
      </c>
      <c r="S24" s="35"/>
      <c r="T24" s="71">
        <v>1</v>
      </c>
      <c r="U24" s="71">
        <v>2400</v>
      </c>
      <c r="V24" s="35"/>
      <c r="W24" s="35"/>
      <c r="X24" s="35"/>
      <c r="Y24" s="42"/>
      <c r="Z24" s="35" t="s">
        <v>45</v>
      </c>
      <c r="AA24" s="35"/>
      <c r="AB24" s="35" t="s">
        <v>46</v>
      </c>
      <c r="AC24" s="52" t="s">
        <v>47</v>
      </c>
    </row>
    <row r="25" spans="1:29" s="29" customFormat="1" x14ac:dyDescent="0.25">
      <c r="A25" s="31" t="s">
        <v>571</v>
      </c>
      <c r="B25" s="31" t="s">
        <v>450</v>
      </c>
      <c r="C25" s="31" t="s">
        <v>41</v>
      </c>
      <c r="D25" s="31"/>
      <c r="E25" s="32">
        <v>17</v>
      </c>
      <c r="F25" s="72" t="s">
        <v>46</v>
      </c>
      <c r="G25" s="34" t="s">
        <v>392</v>
      </c>
      <c r="H25" s="49" t="s">
        <v>392</v>
      </c>
      <c r="I25" s="74" t="s">
        <v>392</v>
      </c>
      <c r="J25" s="66"/>
      <c r="K25" s="79"/>
      <c r="L25" s="36"/>
      <c r="M25" s="45" t="s">
        <v>523</v>
      </c>
      <c r="N25" s="39">
        <v>30317</v>
      </c>
      <c r="O25" s="39">
        <v>32873</v>
      </c>
      <c r="P25" s="41" t="s">
        <v>394</v>
      </c>
      <c r="Q25" s="41"/>
      <c r="R25" s="35" t="s">
        <v>44</v>
      </c>
      <c r="S25" s="35"/>
      <c r="T25" s="71">
        <v>2</v>
      </c>
      <c r="U25" s="71">
        <v>13</v>
      </c>
      <c r="V25" s="35"/>
      <c r="W25" s="35"/>
      <c r="X25" s="35"/>
      <c r="Y25" s="42"/>
      <c r="Z25" s="35" t="s">
        <v>45</v>
      </c>
      <c r="AA25" s="35"/>
      <c r="AB25" s="35" t="s">
        <v>46</v>
      </c>
      <c r="AC25" s="52" t="s">
        <v>47</v>
      </c>
    </row>
    <row r="26" spans="1:29" s="29" customFormat="1" x14ac:dyDescent="0.25">
      <c r="A26" s="31" t="s">
        <v>571</v>
      </c>
      <c r="B26" s="31" t="s">
        <v>450</v>
      </c>
      <c r="C26" s="31" t="s">
        <v>41</v>
      </c>
      <c r="D26" s="31"/>
      <c r="E26" s="32">
        <v>10</v>
      </c>
      <c r="F26" s="72" t="s">
        <v>46</v>
      </c>
      <c r="G26" s="34" t="s">
        <v>392</v>
      </c>
      <c r="H26" s="49" t="s">
        <v>392</v>
      </c>
      <c r="I26" s="74" t="s">
        <v>392</v>
      </c>
      <c r="J26" s="66"/>
      <c r="K26" s="79"/>
      <c r="L26" s="36"/>
      <c r="M26" s="45" t="s">
        <v>529</v>
      </c>
      <c r="N26" s="39">
        <v>27760</v>
      </c>
      <c r="O26" s="39">
        <v>32873</v>
      </c>
      <c r="P26" s="41" t="s">
        <v>420</v>
      </c>
      <c r="Q26" s="41"/>
      <c r="R26" s="35" t="s">
        <v>44</v>
      </c>
      <c r="S26" s="35"/>
      <c r="T26" s="71">
        <v>1</v>
      </c>
      <c r="U26" s="71">
        <v>1288</v>
      </c>
      <c r="V26" s="35"/>
      <c r="W26" s="35"/>
      <c r="X26" s="35"/>
      <c r="Y26" s="42"/>
      <c r="Z26" s="35" t="s">
        <v>45</v>
      </c>
      <c r="AA26" s="35"/>
      <c r="AB26" s="35" t="s">
        <v>46</v>
      </c>
      <c r="AC26" s="52" t="s">
        <v>47</v>
      </c>
    </row>
    <row r="27" spans="1:29" s="29" customFormat="1" x14ac:dyDescent="0.25">
      <c r="A27" s="31" t="s">
        <v>571</v>
      </c>
      <c r="B27" s="31" t="s">
        <v>450</v>
      </c>
      <c r="C27" s="31" t="s">
        <v>41</v>
      </c>
      <c r="D27" s="31"/>
      <c r="E27" s="32">
        <v>23</v>
      </c>
      <c r="F27" s="72" t="s">
        <v>46</v>
      </c>
      <c r="G27" s="34" t="s">
        <v>392</v>
      </c>
      <c r="H27" s="49" t="s">
        <v>392</v>
      </c>
      <c r="I27" s="74" t="s">
        <v>392</v>
      </c>
      <c r="J27" s="66"/>
      <c r="K27" s="79"/>
      <c r="L27" s="36"/>
      <c r="M27" s="45" t="s">
        <v>538</v>
      </c>
      <c r="N27" s="39">
        <v>31778</v>
      </c>
      <c r="O27" s="39">
        <v>32873</v>
      </c>
      <c r="P27" s="41" t="s">
        <v>526</v>
      </c>
      <c r="Q27" s="41"/>
      <c r="R27" s="35" t="s">
        <v>44</v>
      </c>
      <c r="S27" s="35"/>
      <c r="T27" s="71">
        <v>2</v>
      </c>
      <c r="U27" s="71">
        <v>1513</v>
      </c>
      <c r="V27" s="35"/>
      <c r="W27" s="35"/>
      <c r="X27" s="35"/>
      <c r="Y27" s="35"/>
      <c r="Z27" s="35" t="s">
        <v>45</v>
      </c>
      <c r="AA27" s="35"/>
      <c r="AB27" s="35" t="s">
        <v>46</v>
      </c>
      <c r="AC27" s="52" t="s">
        <v>47</v>
      </c>
    </row>
    <row r="28" spans="1:29" s="29" customFormat="1" x14ac:dyDescent="0.25">
      <c r="A28" s="31" t="s">
        <v>571</v>
      </c>
      <c r="B28" s="31" t="s">
        <v>450</v>
      </c>
      <c r="C28" s="31" t="s">
        <v>41</v>
      </c>
      <c r="D28" s="31"/>
      <c r="E28" s="32">
        <v>24</v>
      </c>
      <c r="F28" s="72" t="s">
        <v>46</v>
      </c>
      <c r="G28" s="34" t="s">
        <v>392</v>
      </c>
      <c r="H28" s="49" t="s">
        <v>392</v>
      </c>
      <c r="I28" s="74" t="s">
        <v>392</v>
      </c>
      <c r="J28" s="66"/>
      <c r="K28" s="79"/>
      <c r="L28" s="36"/>
      <c r="M28" s="45" t="s">
        <v>538</v>
      </c>
      <c r="N28" s="39">
        <v>31778</v>
      </c>
      <c r="O28" s="39">
        <v>32873</v>
      </c>
      <c r="P28" s="41" t="s">
        <v>526</v>
      </c>
      <c r="Q28" s="41"/>
      <c r="R28" s="35" t="s">
        <v>44</v>
      </c>
      <c r="S28" s="35"/>
      <c r="T28" s="71">
        <v>2</v>
      </c>
      <c r="U28" s="71">
        <v>1641</v>
      </c>
      <c r="V28" s="35"/>
      <c r="W28" s="35"/>
      <c r="X28" s="35"/>
      <c r="Y28" s="35"/>
      <c r="Z28" s="35" t="s">
        <v>45</v>
      </c>
      <c r="AA28" s="35"/>
      <c r="AB28" s="35" t="s">
        <v>46</v>
      </c>
      <c r="AC28" s="52" t="s">
        <v>47</v>
      </c>
    </row>
    <row r="29" spans="1:29" s="29" customFormat="1" x14ac:dyDescent="0.25">
      <c r="A29" s="31" t="s">
        <v>571</v>
      </c>
      <c r="B29" s="31" t="s">
        <v>450</v>
      </c>
      <c r="C29" s="31" t="s">
        <v>41</v>
      </c>
      <c r="D29" s="31"/>
      <c r="E29" s="32">
        <v>25</v>
      </c>
      <c r="F29" s="72" t="s">
        <v>46</v>
      </c>
      <c r="G29" s="34" t="s">
        <v>392</v>
      </c>
      <c r="H29" s="49" t="s">
        <v>392</v>
      </c>
      <c r="I29" s="74" t="s">
        <v>392</v>
      </c>
      <c r="J29" s="66"/>
      <c r="K29" s="79"/>
      <c r="L29" s="36"/>
      <c r="M29" s="45" t="s">
        <v>539</v>
      </c>
      <c r="N29" s="39">
        <v>32509</v>
      </c>
      <c r="O29" s="39">
        <v>32873</v>
      </c>
      <c r="P29" s="41" t="s">
        <v>526</v>
      </c>
      <c r="Q29" s="41"/>
      <c r="R29" s="35" t="s">
        <v>44</v>
      </c>
      <c r="S29" s="35"/>
      <c r="T29" s="71">
        <v>2</v>
      </c>
      <c r="U29" s="71">
        <v>1761</v>
      </c>
      <c r="V29" s="35"/>
      <c r="W29" s="35"/>
      <c r="X29" s="35"/>
      <c r="Y29" s="35"/>
      <c r="Z29" s="35" t="s">
        <v>45</v>
      </c>
      <c r="AA29" s="35"/>
      <c r="AB29" s="35" t="s">
        <v>46</v>
      </c>
      <c r="AC29" s="52" t="s">
        <v>47</v>
      </c>
    </row>
    <row r="30" spans="1:29" s="29" customFormat="1" x14ac:dyDescent="0.25">
      <c r="A30" s="31" t="s">
        <v>571</v>
      </c>
      <c r="B30" s="31" t="s">
        <v>450</v>
      </c>
      <c r="C30" s="31" t="s">
        <v>41</v>
      </c>
      <c r="D30" s="31"/>
      <c r="E30" s="32" t="s">
        <v>568</v>
      </c>
      <c r="F30" s="72" t="s">
        <v>46</v>
      </c>
      <c r="G30" s="34" t="s">
        <v>392</v>
      </c>
      <c r="H30" s="49" t="s">
        <v>392</v>
      </c>
      <c r="I30" s="74" t="s">
        <v>392</v>
      </c>
      <c r="J30" s="66"/>
      <c r="K30" s="79"/>
      <c r="L30" s="36"/>
      <c r="M30" s="45" t="s">
        <v>393</v>
      </c>
      <c r="N30" s="39">
        <v>32874</v>
      </c>
      <c r="O30" s="39">
        <v>32874</v>
      </c>
      <c r="P30" s="41" t="s">
        <v>526</v>
      </c>
      <c r="Q30" s="41"/>
      <c r="R30" s="35" t="s">
        <v>44</v>
      </c>
      <c r="S30" s="35"/>
      <c r="T30" s="71">
        <v>2</v>
      </c>
      <c r="U30" s="71">
        <v>1821</v>
      </c>
      <c r="V30" s="35"/>
      <c r="W30" s="35"/>
      <c r="X30" s="35"/>
      <c r="Y30" s="42"/>
      <c r="Z30" s="35" t="s">
        <v>45</v>
      </c>
      <c r="AA30" s="35"/>
      <c r="AB30" s="35" t="s">
        <v>46</v>
      </c>
      <c r="AC30" s="52" t="s">
        <v>47</v>
      </c>
    </row>
    <row r="31" spans="1:29" s="29" customFormat="1" x14ac:dyDescent="0.25">
      <c r="A31" s="31" t="s">
        <v>572</v>
      </c>
      <c r="B31" s="31" t="s">
        <v>83</v>
      </c>
      <c r="C31" s="31" t="s">
        <v>41</v>
      </c>
      <c r="D31" s="31"/>
      <c r="E31" s="32">
        <v>1647</v>
      </c>
      <c r="F31" s="72" t="s">
        <v>465</v>
      </c>
      <c r="G31" s="34">
        <v>200</v>
      </c>
      <c r="H31" s="49">
        <v>6</v>
      </c>
      <c r="I31" s="49">
        <v>3</v>
      </c>
      <c r="J31" s="66" t="s">
        <v>466</v>
      </c>
      <c r="K31" s="79" t="s">
        <v>467</v>
      </c>
      <c r="L31" s="36"/>
      <c r="M31" s="45" t="s">
        <v>468</v>
      </c>
      <c r="N31" s="39">
        <v>33970</v>
      </c>
      <c r="O31" s="39">
        <v>34699</v>
      </c>
      <c r="P31" s="41" t="s">
        <v>453</v>
      </c>
      <c r="Q31" s="41"/>
      <c r="R31" s="35" t="s">
        <v>44</v>
      </c>
      <c r="S31" s="35"/>
      <c r="T31" s="71">
        <v>111</v>
      </c>
      <c r="U31" s="71">
        <v>857</v>
      </c>
      <c r="V31" s="35"/>
      <c r="W31" s="35"/>
      <c r="X31" s="35"/>
      <c r="Y31" s="42"/>
      <c r="Z31" s="35" t="s">
        <v>45</v>
      </c>
      <c r="AA31" s="35"/>
      <c r="AB31" s="35" t="s">
        <v>46</v>
      </c>
      <c r="AC31" s="52" t="s">
        <v>47</v>
      </c>
    </row>
    <row r="32" spans="1:29" s="29" customFormat="1" x14ac:dyDescent="0.25">
      <c r="A32" s="31" t="s">
        <v>572</v>
      </c>
      <c r="B32" s="31" t="s">
        <v>83</v>
      </c>
      <c r="C32" s="31" t="s">
        <v>41</v>
      </c>
      <c r="D32" s="31"/>
      <c r="E32" s="32">
        <v>1653</v>
      </c>
      <c r="F32" s="72" t="s">
        <v>465</v>
      </c>
      <c r="G32" s="34">
        <v>200</v>
      </c>
      <c r="H32" s="49">
        <v>6</v>
      </c>
      <c r="I32" s="49">
        <v>3</v>
      </c>
      <c r="J32" s="66" t="s">
        <v>466</v>
      </c>
      <c r="K32" s="79" t="s">
        <v>467</v>
      </c>
      <c r="L32" s="36"/>
      <c r="M32" s="45" t="s">
        <v>469</v>
      </c>
      <c r="N32" s="39">
        <v>33970</v>
      </c>
      <c r="O32" s="39">
        <v>34699</v>
      </c>
      <c r="P32" s="41" t="s">
        <v>453</v>
      </c>
      <c r="Q32" s="41"/>
      <c r="R32" s="35" t="s">
        <v>44</v>
      </c>
      <c r="S32" s="35"/>
      <c r="T32" s="71">
        <v>111</v>
      </c>
      <c r="U32" s="71">
        <v>1053</v>
      </c>
      <c r="V32" s="35"/>
      <c r="W32" s="35"/>
      <c r="X32" s="35"/>
      <c r="Y32" s="42"/>
      <c r="Z32" s="35" t="s">
        <v>45</v>
      </c>
      <c r="AA32" s="35"/>
      <c r="AB32" s="35" t="s">
        <v>46</v>
      </c>
      <c r="AC32" s="52" t="s">
        <v>47</v>
      </c>
    </row>
    <row r="33" spans="1:29" s="29" customFormat="1" x14ac:dyDescent="0.25">
      <c r="A33" s="31" t="s">
        <v>572</v>
      </c>
      <c r="B33" s="31" t="s">
        <v>83</v>
      </c>
      <c r="C33" s="31" t="s">
        <v>41</v>
      </c>
      <c r="D33" s="31"/>
      <c r="E33" s="32">
        <v>1952</v>
      </c>
      <c r="F33" s="72" t="s">
        <v>465</v>
      </c>
      <c r="G33" s="34">
        <v>200</v>
      </c>
      <c r="H33" s="49">
        <v>6</v>
      </c>
      <c r="I33" s="49">
        <v>3</v>
      </c>
      <c r="J33" s="66" t="s">
        <v>466</v>
      </c>
      <c r="K33" s="79" t="s">
        <v>467</v>
      </c>
      <c r="L33" s="36"/>
      <c r="M33" s="45" t="s">
        <v>473</v>
      </c>
      <c r="N33" s="39">
        <v>33970</v>
      </c>
      <c r="O33" s="39">
        <v>35064</v>
      </c>
      <c r="P33" s="41" t="s">
        <v>474</v>
      </c>
      <c r="Q33" s="41"/>
      <c r="R33" s="35" t="s">
        <v>44</v>
      </c>
      <c r="S33" s="35"/>
      <c r="T33" s="71">
        <v>130</v>
      </c>
      <c r="U33" s="71">
        <v>746</v>
      </c>
      <c r="V33" s="35"/>
      <c r="W33" s="35"/>
      <c r="X33" s="35"/>
      <c r="Y33" s="42"/>
      <c r="Z33" s="35" t="s">
        <v>45</v>
      </c>
      <c r="AA33" s="35"/>
      <c r="AB33" s="35" t="s">
        <v>46</v>
      </c>
      <c r="AC33" s="52" t="s">
        <v>47</v>
      </c>
    </row>
    <row r="34" spans="1:29" s="29" customFormat="1" x14ac:dyDescent="0.25">
      <c r="A34" s="31" t="s">
        <v>572</v>
      </c>
      <c r="B34" s="31" t="s">
        <v>83</v>
      </c>
      <c r="C34" s="31" t="s">
        <v>41</v>
      </c>
      <c r="D34" s="31"/>
      <c r="E34" s="32">
        <v>1956</v>
      </c>
      <c r="F34" s="72" t="s">
        <v>465</v>
      </c>
      <c r="G34" s="34">
        <v>200</v>
      </c>
      <c r="H34" s="49">
        <v>6</v>
      </c>
      <c r="I34" s="49">
        <v>3</v>
      </c>
      <c r="J34" s="66" t="s">
        <v>466</v>
      </c>
      <c r="K34" s="79" t="s">
        <v>467</v>
      </c>
      <c r="L34" s="36"/>
      <c r="M34" s="45" t="s">
        <v>475</v>
      </c>
      <c r="N34" s="39">
        <v>34700</v>
      </c>
      <c r="O34" s="39">
        <v>35064</v>
      </c>
      <c r="P34" s="41" t="s">
        <v>474</v>
      </c>
      <c r="Q34" s="41"/>
      <c r="R34" s="35" t="s">
        <v>44</v>
      </c>
      <c r="S34" s="35"/>
      <c r="T34" s="71">
        <v>130</v>
      </c>
      <c r="U34" s="71">
        <v>843</v>
      </c>
      <c r="V34" s="35"/>
      <c r="W34" s="35"/>
      <c r="X34" s="35"/>
      <c r="Y34" s="42"/>
      <c r="Z34" s="35" t="s">
        <v>45</v>
      </c>
      <c r="AA34" s="35"/>
      <c r="AB34" s="35" t="s">
        <v>46</v>
      </c>
      <c r="AC34" s="52" t="s">
        <v>47</v>
      </c>
    </row>
    <row r="35" spans="1:29" s="29" customFormat="1" x14ac:dyDescent="0.25">
      <c r="A35" s="31" t="s">
        <v>572</v>
      </c>
      <c r="B35" s="31" t="s">
        <v>83</v>
      </c>
      <c r="C35" s="31" t="s">
        <v>41</v>
      </c>
      <c r="D35" s="31"/>
      <c r="E35" s="32">
        <v>1957</v>
      </c>
      <c r="F35" s="72" t="s">
        <v>465</v>
      </c>
      <c r="G35" s="34">
        <v>200</v>
      </c>
      <c r="H35" s="49">
        <v>6</v>
      </c>
      <c r="I35" s="49">
        <v>3</v>
      </c>
      <c r="J35" s="66" t="s">
        <v>466</v>
      </c>
      <c r="K35" s="79" t="s">
        <v>467</v>
      </c>
      <c r="L35" s="36"/>
      <c r="M35" s="45" t="s">
        <v>476</v>
      </c>
      <c r="N35" s="39">
        <v>34335</v>
      </c>
      <c r="O35" s="39">
        <v>35064</v>
      </c>
      <c r="P35" s="41" t="s">
        <v>474</v>
      </c>
      <c r="Q35" s="41"/>
      <c r="R35" s="35" t="s">
        <v>44</v>
      </c>
      <c r="S35" s="35"/>
      <c r="T35" s="71">
        <v>130</v>
      </c>
      <c r="U35" s="71">
        <v>851</v>
      </c>
      <c r="V35" s="35"/>
      <c r="W35" s="35"/>
      <c r="X35" s="35"/>
      <c r="Y35" s="42"/>
      <c r="Z35" s="35" t="s">
        <v>45</v>
      </c>
      <c r="AA35" s="35"/>
      <c r="AB35" s="35" t="s">
        <v>46</v>
      </c>
      <c r="AC35" s="52" t="s">
        <v>47</v>
      </c>
    </row>
    <row r="36" spans="1:29" s="29" customFormat="1" x14ac:dyDescent="0.25">
      <c r="A36" s="31" t="s">
        <v>572</v>
      </c>
      <c r="B36" s="31" t="s">
        <v>83</v>
      </c>
      <c r="C36" s="31" t="s">
        <v>41</v>
      </c>
      <c r="D36" s="31"/>
      <c r="E36" s="32">
        <v>1958</v>
      </c>
      <c r="F36" s="72" t="s">
        <v>465</v>
      </c>
      <c r="G36" s="34">
        <v>200</v>
      </c>
      <c r="H36" s="49">
        <v>6</v>
      </c>
      <c r="I36" s="49">
        <v>3</v>
      </c>
      <c r="J36" s="66" t="s">
        <v>466</v>
      </c>
      <c r="K36" s="79" t="s">
        <v>467</v>
      </c>
      <c r="L36" s="36"/>
      <c r="M36" s="45" t="s">
        <v>477</v>
      </c>
      <c r="N36" s="39">
        <v>34700</v>
      </c>
      <c r="O36" s="39">
        <v>35064</v>
      </c>
      <c r="P36" s="41" t="s">
        <v>474</v>
      </c>
      <c r="Q36" s="41"/>
      <c r="R36" s="35" t="s">
        <v>44</v>
      </c>
      <c r="S36" s="35"/>
      <c r="T36" s="71">
        <v>130</v>
      </c>
      <c r="U36" s="71">
        <v>859</v>
      </c>
      <c r="V36" s="35"/>
      <c r="W36" s="35"/>
      <c r="X36" s="35"/>
      <c r="Y36" s="42"/>
      <c r="Z36" s="35" t="s">
        <v>45</v>
      </c>
      <c r="AA36" s="35"/>
      <c r="AB36" s="35" t="s">
        <v>46</v>
      </c>
      <c r="AC36" s="52" t="s">
        <v>47</v>
      </c>
    </row>
    <row r="37" spans="1:29" s="29" customFormat="1" x14ac:dyDescent="0.25">
      <c r="A37" s="31" t="s">
        <v>572</v>
      </c>
      <c r="B37" s="31" t="s">
        <v>83</v>
      </c>
      <c r="C37" s="31" t="s">
        <v>41</v>
      </c>
      <c r="D37" s="31"/>
      <c r="E37" s="32">
        <v>1959</v>
      </c>
      <c r="F37" s="72" t="s">
        <v>465</v>
      </c>
      <c r="G37" s="34">
        <v>200</v>
      </c>
      <c r="H37" s="49">
        <v>6</v>
      </c>
      <c r="I37" s="49">
        <v>3</v>
      </c>
      <c r="J37" s="66" t="s">
        <v>466</v>
      </c>
      <c r="K37" s="79" t="s">
        <v>467</v>
      </c>
      <c r="L37" s="36"/>
      <c r="M37" s="45" t="s">
        <v>478</v>
      </c>
      <c r="N37" s="39">
        <v>34700</v>
      </c>
      <c r="O37" s="39">
        <v>35064</v>
      </c>
      <c r="P37" s="41" t="s">
        <v>474</v>
      </c>
      <c r="Q37" s="41"/>
      <c r="R37" s="35" t="s">
        <v>44</v>
      </c>
      <c r="S37" s="35"/>
      <c r="T37" s="71">
        <v>130</v>
      </c>
      <c r="U37" s="71">
        <v>904</v>
      </c>
      <c r="V37" s="35"/>
      <c r="W37" s="35"/>
      <c r="X37" s="35"/>
      <c r="Y37" s="42"/>
      <c r="Z37" s="35" t="s">
        <v>45</v>
      </c>
      <c r="AA37" s="35"/>
      <c r="AB37" s="35" t="s">
        <v>46</v>
      </c>
      <c r="AC37" s="52" t="s">
        <v>47</v>
      </c>
    </row>
    <row r="38" spans="1:29" s="29" customFormat="1" x14ac:dyDescent="0.25">
      <c r="A38" s="31" t="s">
        <v>572</v>
      </c>
      <c r="B38" s="31" t="s">
        <v>83</v>
      </c>
      <c r="C38" s="31" t="s">
        <v>41</v>
      </c>
      <c r="D38" s="31"/>
      <c r="E38" s="32">
        <v>1998</v>
      </c>
      <c r="F38" s="72" t="s">
        <v>465</v>
      </c>
      <c r="G38" s="34">
        <v>200</v>
      </c>
      <c r="H38" s="49">
        <v>6</v>
      </c>
      <c r="I38" s="49">
        <v>3</v>
      </c>
      <c r="J38" s="66" t="s">
        <v>466</v>
      </c>
      <c r="K38" s="79" t="s">
        <v>467</v>
      </c>
      <c r="L38" s="36"/>
      <c r="M38" s="45" t="s">
        <v>494</v>
      </c>
      <c r="N38" s="39">
        <v>34700</v>
      </c>
      <c r="O38" s="39">
        <v>35064</v>
      </c>
      <c r="P38" s="41" t="s">
        <v>495</v>
      </c>
      <c r="Q38" s="41"/>
      <c r="R38" s="35" t="s">
        <v>44</v>
      </c>
      <c r="S38" s="35"/>
      <c r="T38" s="71">
        <v>131</v>
      </c>
      <c r="U38" s="71">
        <v>1866</v>
      </c>
      <c r="V38" s="35"/>
      <c r="W38" s="35"/>
      <c r="X38" s="35"/>
      <c r="Y38" s="42"/>
      <c r="Z38" s="35" t="s">
        <v>45</v>
      </c>
      <c r="AA38" s="35"/>
      <c r="AB38" s="35" t="s">
        <v>46</v>
      </c>
      <c r="AC38" s="52" t="s">
        <v>47</v>
      </c>
    </row>
    <row r="39" spans="1:29" s="29" customFormat="1" x14ac:dyDescent="0.25">
      <c r="A39" s="31" t="s">
        <v>572</v>
      </c>
      <c r="B39" s="31" t="s">
        <v>83</v>
      </c>
      <c r="C39" s="31" t="s">
        <v>41</v>
      </c>
      <c r="D39" s="31"/>
      <c r="E39" s="32">
        <v>1654</v>
      </c>
      <c r="F39" s="72" t="s">
        <v>465</v>
      </c>
      <c r="G39" s="34">
        <v>200</v>
      </c>
      <c r="H39" s="49">
        <v>26</v>
      </c>
      <c r="I39" s="49">
        <v>1</v>
      </c>
      <c r="J39" s="66" t="s">
        <v>549</v>
      </c>
      <c r="K39" s="79" t="s">
        <v>550</v>
      </c>
      <c r="L39" s="36"/>
      <c r="M39" s="45" t="s">
        <v>551</v>
      </c>
      <c r="N39" s="39">
        <v>34335</v>
      </c>
      <c r="O39" s="39">
        <v>34699</v>
      </c>
      <c r="P39" s="41" t="s">
        <v>453</v>
      </c>
      <c r="Q39" s="41"/>
      <c r="R39" s="35" t="s">
        <v>44</v>
      </c>
      <c r="S39" s="35"/>
      <c r="T39" s="71">
        <v>111</v>
      </c>
      <c r="U39" s="71">
        <v>1093</v>
      </c>
      <c r="V39" s="35"/>
      <c r="W39" s="35"/>
      <c r="X39" s="35"/>
      <c r="Y39" s="42"/>
      <c r="Z39" s="35" t="s">
        <v>45</v>
      </c>
      <c r="AA39" s="35"/>
      <c r="AB39" s="35" t="s">
        <v>46</v>
      </c>
      <c r="AC39" s="52" t="s">
        <v>47</v>
      </c>
    </row>
    <row r="40" spans="1:29" s="29" customFormat="1" x14ac:dyDescent="0.25">
      <c r="A40" s="86" t="s">
        <v>572</v>
      </c>
      <c r="B40" s="31" t="s">
        <v>83</v>
      </c>
      <c r="C40" s="31" t="s">
        <v>41</v>
      </c>
      <c r="D40" s="31"/>
      <c r="E40" s="32">
        <v>6433</v>
      </c>
      <c r="F40" s="72" t="s">
        <v>46</v>
      </c>
      <c r="G40" s="34" t="s">
        <v>392</v>
      </c>
      <c r="H40" s="34" t="s">
        <v>392</v>
      </c>
      <c r="I40" s="34" t="s">
        <v>392</v>
      </c>
      <c r="J40" s="80"/>
      <c r="K40" s="80"/>
      <c r="L40" s="36"/>
      <c r="M40" s="45" t="s">
        <v>597</v>
      </c>
      <c r="N40" s="39">
        <v>34335</v>
      </c>
      <c r="O40" s="39">
        <v>34699</v>
      </c>
      <c r="P40" s="41" t="s">
        <v>594</v>
      </c>
      <c r="Q40" s="41"/>
      <c r="R40" s="35" t="s">
        <v>44</v>
      </c>
      <c r="S40" s="35"/>
      <c r="T40" s="71">
        <v>182</v>
      </c>
      <c r="U40" s="71">
        <v>1848</v>
      </c>
      <c r="V40" s="35"/>
      <c r="W40" s="35"/>
      <c r="X40" s="35">
        <v>1</v>
      </c>
      <c r="Y40" s="42">
        <v>2</v>
      </c>
      <c r="Z40" s="35" t="s">
        <v>45</v>
      </c>
      <c r="AA40" s="87"/>
      <c r="AB40" s="35" t="s">
        <v>46</v>
      </c>
      <c r="AC40" s="52" t="s">
        <v>47</v>
      </c>
    </row>
    <row r="41" spans="1:29" s="29" customFormat="1" ht="24" x14ac:dyDescent="0.25">
      <c r="A41" s="31" t="s">
        <v>572</v>
      </c>
      <c r="B41" s="31" t="s">
        <v>83</v>
      </c>
      <c r="C41" s="31" t="s">
        <v>41</v>
      </c>
      <c r="D41" s="31"/>
      <c r="E41" s="32">
        <v>48410</v>
      </c>
      <c r="F41" s="72" t="s">
        <v>46</v>
      </c>
      <c r="G41" s="34" t="s">
        <v>392</v>
      </c>
      <c r="H41" s="34" t="s">
        <v>392</v>
      </c>
      <c r="I41" s="34" t="s">
        <v>392</v>
      </c>
      <c r="J41" s="80"/>
      <c r="K41" s="80"/>
      <c r="L41" s="36"/>
      <c r="M41" s="45" t="s">
        <v>482</v>
      </c>
      <c r="N41" s="39">
        <v>34700</v>
      </c>
      <c r="O41" s="39">
        <v>35064</v>
      </c>
      <c r="P41" s="41" t="s">
        <v>483</v>
      </c>
      <c r="Q41" s="41"/>
      <c r="R41" s="35" t="s">
        <v>44</v>
      </c>
      <c r="S41" s="35"/>
      <c r="T41" s="71"/>
      <c r="U41" s="71"/>
      <c r="V41" s="35"/>
      <c r="W41" s="35"/>
      <c r="X41" s="35"/>
      <c r="Y41" s="42"/>
      <c r="Z41" s="35" t="s">
        <v>45</v>
      </c>
      <c r="AA41" s="35"/>
      <c r="AB41" s="35" t="s">
        <v>46</v>
      </c>
      <c r="AC41" s="105" t="s">
        <v>607</v>
      </c>
    </row>
    <row r="42" spans="1:29" s="29" customFormat="1" x14ac:dyDescent="0.25">
      <c r="A42" s="31" t="s">
        <v>572</v>
      </c>
      <c r="B42" s="31" t="s">
        <v>83</v>
      </c>
      <c r="C42" s="31" t="s">
        <v>41</v>
      </c>
      <c r="D42" s="31"/>
      <c r="E42" s="32">
        <v>1625</v>
      </c>
      <c r="F42" s="72" t="s">
        <v>403</v>
      </c>
      <c r="G42" s="34">
        <v>320</v>
      </c>
      <c r="H42" s="49">
        <v>7</v>
      </c>
      <c r="I42" s="49">
        <v>1</v>
      </c>
      <c r="J42" s="66" t="s">
        <v>470</v>
      </c>
      <c r="K42" s="80" t="s">
        <v>471</v>
      </c>
      <c r="L42" s="36"/>
      <c r="M42" s="45" t="s">
        <v>559</v>
      </c>
      <c r="N42" s="39">
        <v>34335</v>
      </c>
      <c r="O42" s="39">
        <v>34699</v>
      </c>
      <c r="P42" s="41" t="s">
        <v>507</v>
      </c>
      <c r="Q42" s="41"/>
      <c r="R42" s="35" t="s">
        <v>44</v>
      </c>
      <c r="S42" s="35"/>
      <c r="T42" s="71">
        <v>110</v>
      </c>
      <c r="U42" s="71">
        <v>944</v>
      </c>
      <c r="V42" s="35"/>
      <c r="W42" s="35"/>
      <c r="X42" s="35"/>
      <c r="Y42" s="42"/>
      <c r="Z42" s="35" t="s">
        <v>45</v>
      </c>
      <c r="AA42" s="35"/>
      <c r="AB42" s="35" t="s">
        <v>46</v>
      </c>
      <c r="AC42" s="52" t="s">
        <v>47</v>
      </c>
    </row>
    <row r="43" spans="1:29" s="29" customFormat="1" x14ac:dyDescent="0.25">
      <c r="A43" s="31" t="s">
        <v>572</v>
      </c>
      <c r="B43" s="31" t="s">
        <v>83</v>
      </c>
      <c r="C43" s="31" t="s">
        <v>41</v>
      </c>
      <c r="D43" s="31"/>
      <c r="E43" s="32">
        <v>1637</v>
      </c>
      <c r="F43" s="72" t="s">
        <v>403</v>
      </c>
      <c r="G43" s="34">
        <v>320</v>
      </c>
      <c r="H43" s="49">
        <v>7</v>
      </c>
      <c r="I43" s="49">
        <v>1</v>
      </c>
      <c r="J43" s="66" t="s">
        <v>470</v>
      </c>
      <c r="K43" s="80" t="s">
        <v>471</v>
      </c>
      <c r="L43" s="36"/>
      <c r="M43" s="45" t="s">
        <v>546</v>
      </c>
      <c r="N43" s="39">
        <v>34335</v>
      </c>
      <c r="O43" s="39">
        <v>34699</v>
      </c>
      <c r="P43" s="41" t="s">
        <v>547</v>
      </c>
      <c r="Q43" s="41"/>
      <c r="R43" s="35" t="s">
        <v>44</v>
      </c>
      <c r="S43" s="35"/>
      <c r="T43" s="71">
        <v>110</v>
      </c>
      <c r="U43" s="71">
        <v>2230</v>
      </c>
      <c r="V43" s="35"/>
      <c r="W43" s="35"/>
      <c r="X43" s="35"/>
      <c r="Y43" s="42"/>
      <c r="Z43" s="35" t="s">
        <v>45</v>
      </c>
      <c r="AA43" s="35"/>
      <c r="AB43" s="35" t="s">
        <v>46</v>
      </c>
      <c r="AC43" s="52" t="s">
        <v>47</v>
      </c>
    </row>
    <row r="44" spans="1:29" s="29" customFormat="1" x14ac:dyDescent="0.25">
      <c r="A44" s="31" t="s">
        <v>572</v>
      </c>
      <c r="B44" s="31" t="s">
        <v>83</v>
      </c>
      <c r="C44" s="31" t="s">
        <v>41</v>
      </c>
      <c r="D44" s="31"/>
      <c r="E44" s="32">
        <v>1638</v>
      </c>
      <c r="F44" s="72" t="s">
        <v>403</v>
      </c>
      <c r="G44" s="34">
        <v>320</v>
      </c>
      <c r="H44" s="49">
        <v>7</v>
      </c>
      <c r="I44" s="49">
        <v>1</v>
      </c>
      <c r="J44" s="66" t="s">
        <v>470</v>
      </c>
      <c r="K44" s="80" t="s">
        <v>471</v>
      </c>
      <c r="L44" s="36"/>
      <c r="M44" s="45" t="s">
        <v>555</v>
      </c>
      <c r="N44" s="39">
        <v>34335</v>
      </c>
      <c r="O44" s="39">
        <v>34699</v>
      </c>
      <c r="P44" s="41" t="s">
        <v>547</v>
      </c>
      <c r="Q44" s="41"/>
      <c r="R44" s="35" t="s">
        <v>44</v>
      </c>
      <c r="S44" s="35"/>
      <c r="T44" s="71">
        <v>110</v>
      </c>
      <c r="U44" s="71">
        <v>2237</v>
      </c>
      <c r="V44" s="35"/>
      <c r="W44" s="35"/>
      <c r="X44" s="35"/>
      <c r="Y44" s="42"/>
      <c r="Z44" s="35" t="s">
        <v>45</v>
      </c>
      <c r="AA44" s="35"/>
      <c r="AB44" s="35" t="s">
        <v>46</v>
      </c>
      <c r="AC44" s="52" t="s">
        <v>47</v>
      </c>
    </row>
    <row r="45" spans="1:29" s="29" customFormat="1" x14ac:dyDescent="0.25">
      <c r="A45" s="31" t="s">
        <v>572</v>
      </c>
      <c r="B45" s="31" t="s">
        <v>83</v>
      </c>
      <c r="C45" s="31" t="s">
        <v>41</v>
      </c>
      <c r="D45" s="31"/>
      <c r="E45" s="32">
        <v>1686</v>
      </c>
      <c r="F45" s="72" t="s">
        <v>403</v>
      </c>
      <c r="G45" s="34">
        <v>320</v>
      </c>
      <c r="H45" s="49">
        <v>7</v>
      </c>
      <c r="I45" s="49">
        <v>1</v>
      </c>
      <c r="J45" s="80" t="s">
        <v>470</v>
      </c>
      <c r="K45" s="80" t="s">
        <v>471</v>
      </c>
      <c r="L45" s="36"/>
      <c r="M45" s="45" t="s">
        <v>472</v>
      </c>
      <c r="N45" s="39">
        <v>34335</v>
      </c>
      <c r="O45" s="39">
        <v>34699</v>
      </c>
      <c r="P45" s="41" t="s">
        <v>95</v>
      </c>
      <c r="Q45" s="41"/>
      <c r="R45" s="35" t="s">
        <v>44</v>
      </c>
      <c r="S45" s="35"/>
      <c r="T45" s="71">
        <v>112</v>
      </c>
      <c r="U45" s="71">
        <v>1326</v>
      </c>
      <c r="V45" s="35"/>
      <c r="W45" s="35"/>
      <c r="X45" s="35"/>
      <c r="Y45" s="42"/>
      <c r="Z45" s="35" t="s">
        <v>45</v>
      </c>
      <c r="AA45" s="35"/>
      <c r="AB45" s="35" t="s">
        <v>46</v>
      </c>
      <c r="AC45" s="52" t="s">
        <v>47</v>
      </c>
    </row>
    <row r="46" spans="1:29" s="29" customFormat="1" x14ac:dyDescent="0.25">
      <c r="A46" s="31" t="s">
        <v>572</v>
      </c>
      <c r="B46" s="31" t="s">
        <v>83</v>
      </c>
      <c r="C46" s="31" t="s">
        <v>41</v>
      </c>
      <c r="D46" s="31"/>
      <c r="E46" s="32">
        <v>1685</v>
      </c>
      <c r="F46" s="72" t="s">
        <v>403</v>
      </c>
      <c r="G46" s="34">
        <v>320</v>
      </c>
      <c r="H46" s="49">
        <v>7</v>
      </c>
      <c r="I46" s="49">
        <v>1</v>
      </c>
      <c r="J46" s="80" t="s">
        <v>470</v>
      </c>
      <c r="K46" s="80" t="s">
        <v>471</v>
      </c>
      <c r="L46" s="36"/>
      <c r="M46" s="45" t="s">
        <v>481</v>
      </c>
      <c r="N46" s="39">
        <v>34335</v>
      </c>
      <c r="O46" s="39">
        <v>34699</v>
      </c>
      <c r="P46" s="41" t="s">
        <v>95</v>
      </c>
      <c r="Q46" s="41"/>
      <c r="R46" s="35" t="s">
        <v>44</v>
      </c>
      <c r="S46" s="35"/>
      <c r="T46" s="71">
        <v>112</v>
      </c>
      <c r="U46" s="71">
        <v>1085</v>
      </c>
      <c r="V46" s="35"/>
      <c r="W46" s="35"/>
      <c r="X46" s="35"/>
      <c r="Y46" s="42"/>
      <c r="Z46" s="35" t="s">
        <v>45</v>
      </c>
      <c r="AA46" s="35"/>
      <c r="AB46" s="35" t="s">
        <v>46</v>
      </c>
      <c r="AC46" s="52" t="s">
        <v>47</v>
      </c>
    </row>
    <row r="47" spans="1:29" s="29" customFormat="1" x14ac:dyDescent="0.25">
      <c r="A47" s="31" t="s">
        <v>572</v>
      </c>
      <c r="B47" s="31" t="s">
        <v>83</v>
      </c>
      <c r="C47" s="31" t="s">
        <v>41</v>
      </c>
      <c r="D47" s="31"/>
      <c r="E47" s="32">
        <v>1658</v>
      </c>
      <c r="F47" s="72" t="s">
        <v>403</v>
      </c>
      <c r="G47" s="34">
        <v>320</v>
      </c>
      <c r="H47" s="49">
        <v>7</v>
      </c>
      <c r="I47" s="49">
        <v>1</v>
      </c>
      <c r="J47" s="80" t="s">
        <v>470</v>
      </c>
      <c r="K47" s="80" t="s">
        <v>471</v>
      </c>
      <c r="L47" s="36"/>
      <c r="M47" s="45" t="s">
        <v>560</v>
      </c>
      <c r="N47" s="39">
        <v>34335</v>
      </c>
      <c r="O47" s="39">
        <v>34699</v>
      </c>
      <c r="P47" s="41" t="s">
        <v>453</v>
      </c>
      <c r="Q47" s="41"/>
      <c r="R47" s="35" t="s">
        <v>44</v>
      </c>
      <c r="S47" s="35"/>
      <c r="T47" s="71">
        <v>111</v>
      </c>
      <c r="U47" s="71">
        <v>1392</v>
      </c>
      <c r="V47" s="35"/>
      <c r="W47" s="35"/>
      <c r="X47" s="35"/>
      <c r="Y47" s="42"/>
      <c r="Z47" s="35" t="s">
        <v>45</v>
      </c>
      <c r="AA47" s="35"/>
      <c r="AB47" s="35" t="s">
        <v>46</v>
      </c>
      <c r="AC47" s="52" t="s">
        <v>47</v>
      </c>
    </row>
    <row r="48" spans="1:29" s="29" customFormat="1" x14ac:dyDescent="0.25">
      <c r="A48" s="31" t="s">
        <v>572</v>
      </c>
      <c r="B48" s="31" t="s">
        <v>83</v>
      </c>
      <c r="C48" s="31" t="s">
        <v>41</v>
      </c>
      <c r="D48" s="31"/>
      <c r="E48" s="32">
        <v>1938</v>
      </c>
      <c r="F48" s="72" t="s">
        <v>403</v>
      </c>
      <c r="G48" s="34">
        <v>320</v>
      </c>
      <c r="H48" s="49">
        <v>7</v>
      </c>
      <c r="I48" s="49">
        <v>1</v>
      </c>
      <c r="J48" s="66" t="s">
        <v>470</v>
      </c>
      <c r="K48" s="80" t="s">
        <v>471</v>
      </c>
      <c r="L48" s="36"/>
      <c r="M48" s="45" t="s">
        <v>556</v>
      </c>
      <c r="N48" s="39">
        <v>34700</v>
      </c>
      <c r="O48" s="39">
        <v>35064</v>
      </c>
      <c r="P48" s="41" t="s">
        <v>557</v>
      </c>
      <c r="Q48" s="41"/>
      <c r="R48" s="35" t="s">
        <v>44</v>
      </c>
      <c r="S48" s="35"/>
      <c r="T48" s="71">
        <v>129</v>
      </c>
      <c r="U48" s="71">
        <v>1275</v>
      </c>
      <c r="V48" s="35"/>
      <c r="W48" s="35"/>
      <c r="X48" s="35"/>
      <c r="Y48" s="42"/>
      <c r="Z48" s="35" t="s">
        <v>45</v>
      </c>
      <c r="AA48" s="35"/>
      <c r="AB48" s="35" t="s">
        <v>46</v>
      </c>
      <c r="AC48" s="52" t="s">
        <v>47</v>
      </c>
    </row>
    <row r="49" spans="1:29" s="29" customFormat="1" x14ac:dyDescent="0.25">
      <c r="A49" s="31" t="s">
        <v>572</v>
      </c>
      <c r="B49" s="31" t="s">
        <v>83</v>
      </c>
      <c r="C49" s="31" t="s">
        <v>41</v>
      </c>
      <c r="D49" s="31"/>
      <c r="E49" s="32">
        <v>1939</v>
      </c>
      <c r="F49" s="72" t="s">
        <v>403</v>
      </c>
      <c r="G49" s="34">
        <v>320</v>
      </c>
      <c r="H49" s="49">
        <v>7</v>
      </c>
      <c r="I49" s="49">
        <v>1</v>
      </c>
      <c r="J49" s="66" t="s">
        <v>470</v>
      </c>
      <c r="K49" s="80" t="s">
        <v>471</v>
      </c>
      <c r="L49" s="36"/>
      <c r="M49" s="45" t="s">
        <v>558</v>
      </c>
      <c r="N49" s="39">
        <v>34700</v>
      </c>
      <c r="O49" s="39">
        <v>35064</v>
      </c>
      <c r="P49" s="41" t="s">
        <v>557</v>
      </c>
      <c r="Q49" s="41"/>
      <c r="R49" s="35" t="s">
        <v>44</v>
      </c>
      <c r="S49" s="35"/>
      <c r="T49" s="71">
        <v>129</v>
      </c>
      <c r="U49" s="71">
        <v>1521</v>
      </c>
      <c r="V49" s="35"/>
      <c r="W49" s="35"/>
      <c r="X49" s="35"/>
      <c r="Y49" s="42"/>
      <c r="Z49" s="35" t="s">
        <v>45</v>
      </c>
      <c r="AA49" s="35"/>
      <c r="AB49" s="35" t="s">
        <v>46</v>
      </c>
      <c r="AC49" s="52" t="s">
        <v>47</v>
      </c>
    </row>
    <row r="50" spans="1:29" s="29" customFormat="1" x14ac:dyDescent="0.25">
      <c r="A50" s="31" t="s">
        <v>572</v>
      </c>
      <c r="B50" s="31" t="s">
        <v>83</v>
      </c>
      <c r="C50" s="31" t="s">
        <v>41</v>
      </c>
      <c r="D50" s="31"/>
      <c r="E50" s="32">
        <v>2012</v>
      </c>
      <c r="F50" s="72" t="s">
        <v>403</v>
      </c>
      <c r="G50" s="34">
        <v>320</v>
      </c>
      <c r="H50" s="49">
        <v>7</v>
      </c>
      <c r="I50" s="49">
        <v>1</v>
      </c>
      <c r="J50" s="80" t="s">
        <v>470</v>
      </c>
      <c r="K50" s="80" t="s">
        <v>471</v>
      </c>
      <c r="L50" s="36"/>
      <c r="M50" s="45" t="s">
        <v>479</v>
      </c>
      <c r="N50" s="39">
        <v>34700</v>
      </c>
      <c r="O50" s="39">
        <v>35064</v>
      </c>
      <c r="P50" s="41" t="s">
        <v>480</v>
      </c>
      <c r="Q50" s="41"/>
      <c r="R50" s="35" t="s">
        <v>44</v>
      </c>
      <c r="S50" s="35"/>
      <c r="T50" s="71">
        <v>132</v>
      </c>
      <c r="U50" s="71">
        <v>725</v>
      </c>
      <c r="V50" s="35"/>
      <c r="W50" s="35"/>
      <c r="X50" s="35"/>
      <c r="Y50" s="42"/>
      <c r="Z50" s="35" t="s">
        <v>45</v>
      </c>
      <c r="AA50" s="35"/>
      <c r="AB50" s="35" t="s">
        <v>46</v>
      </c>
      <c r="AC50" s="52" t="s">
        <v>47</v>
      </c>
    </row>
    <row r="51" spans="1:29" s="29" customFormat="1" x14ac:dyDescent="0.25">
      <c r="A51" s="31" t="s">
        <v>572</v>
      </c>
      <c r="B51" s="31" t="s">
        <v>83</v>
      </c>
      <c r="C51" s="31" t="s">
        <v>41</v>
      </c>
      <c r="D51" s="31"/>
      <c r="E51" s="32">
        <v>1908</v>
      </c>
      <c r="F51" s="72" t="s">
        <v>403</v>
      </c>
      <c r="G51" s="34">
        <v>320</v>
      </c>
      <c r="H51" s="49">
        <v>7</v>
      </c>
      <c r="I51" s="49">
        <v>1</v>
      </c>
      <c r="J51" s="80" t="s">
        <v>470</v>
      </c>
      <c r="K51" s="80" t="s">
        <v>471</v>
      </c>
      <c r="L51" s="36"/>
      <c r="M51" s="45" t="s">
        <v>484</v>
      </c>
      <c r="N51" s="39">
        <v>34700</v>
      </c>
      <c r="O51" s="39">
        <v>35064</v>
      </c>
      <c r="P51" s="41" t="s">
        <v>485</v>
      </c>
      <c r="Q51" s="41"/>
      <c r="R51" s="35" t="s">
        <v>44</v>
      </c>
      <c r="S51" s="35"/>
      <c r="T51" s="71">
        <v>128</v>
      </c>
      <c r="U51" s="71">
        <v>1397</v>
      </c>
      <c r="V51" s="35"/>
      <c r="W51" s="35"/>
      <c r="X51" s="35"/>
      <c r="Y51" s="42"/>
      <c r="Z51" s="35" t="s">
        <v>45</v>
      </c>
      <c r="AA51" s="35"/>
      <c r="AB51" s="35" t="s">
        <v>46</v>
      </c>
      <c r="AC51" s="52" t="s">
        <v>47</v>
      </c>
    </row>
    <row r="52" spans="1:29" s="29" customFormat="1" x14ac:dyDescent="0.25">
      <c r="A52" s="31" t="s">
        <v>572</v>
      </c>
      <c r="B52" s="31" t="s">
        <v>83</v>
      </c>
      <c r="C52" s="31" t="s">
        <v>41</v>
      </c>
      <c r="D52" s="31"/>
      <c r="E52" s="32">
        <v>2011</v>
      </c>
      <c r="F52" s="72" t="s">
        <v>403</v>
      </c>
      <c r="G52" s="34">
        <v>320</v>
      </c>
      <c r="H52" s="49">
        <v>7</v>
      </c>
      <c r="I52" s="49">
        <v>1</v>
      </c>
      <c r="J52" s="80" t="s">
        <v>470</v>
      </c>
      <c r="K52" s="80" t="s">
        <v>471</v>
      </c>
      <c r="L52" s="36"/>
      <c r="M52" s="45" t="s">
        <v>497</v>
      </c>
      <c r="N52" s="39">
        <v>34335</v>
      </c>
      <c r="O52" s="39">
        <v>35064</v>
      </c>
      <c r="P52" s="41" t="s">
        <v>480</v>
      </c>
      <c r="Q52" s="41"/>
      <c r="R52" s="35" t="s">
        <v>44</v>
      </c>
      <c r="S52" s="35"/>
      <c r="T52" s="71">
        <v>132</v>
      </c>
      <c r="U52" s="71">
        <v>716</v>
      </c>
      <c r="V52" s="35"/>
      <c r="W52" s="35"/>
      <c r="X52" s="35"/>
      <c r="Y52" s="42"/>
      <c r="Z52" s="35" t="s">
        <v>45</v>
      </c>
      <c r="AA52" s="35"/>
      <c r="AB52" s="35" t="s">
        <v>46</v>
      </c>
      <c r="AC52" s="52" t="s">
        <v>47</v>
      </c>
    </row>
    <row r="53" spans="1:29" s="29" customFormat="1" x14ac:dyDescent="0.25">
      <c r="A53" s="31" t="s">
        <v>572</v>
      </c>
      <c r="B53" s="31" t="s">
        <v>83</v>
      </c>
      <c r="C53" s="31" t="s">
        <v>41</v>
      </c>
      <c r="D53" s="31"/>
      <c r="E53" s="32">
        <v>2013</v>
      </c>
      <c r="F53" s="72" t="s">
        <v>403</v>
      </c>
      <c r="G53" s="34">
        <v>320</v>
      </c>
      <c r="H53" s="49">
        <v>7</v>
      </c>
      <c r="I53" s="49">
        <v>1</v>
      </c>
      <c r="J53" s="80" t="s">
        <v>470</v>
      </c>
      <c r="K53" s="80" t="s">
        <v>471</v>
      </c>
      <c r="L53" s="36"/>
      <c r="M53" s="45" t="s">
        <v>498</v>
      </c>
      <c r="N53" s="39">
        <v>34700</v>
      </c>
      <c r="O53" s="39">
        <v>35064</v>
      </c>
      <c r="P53" s="41" t="s">
        <v>480</v>
      </c>
      <c r="Q53" s="41"/>
      <c r="R53" s="35" t="s">
        <v>44</v>
      </c>
      <c r="S53" s="35"/>
      <c r="T53" s="71">
        <v>132</v>
      </c>
      <c r="U53" s="71">
        <v>933</v>
      </c>
      <c r="V53" s="35"/>
      <c r="W53" s="35"/>
      <c r="X53" s="35"/>
      <c r="Y53" s="42"/>
      <c r="Z53" s="35" t="s">
        <v>45</v>
      </c>
      <c r="AA53" s="35"/>
      <c r="AB53" s="35" t="s">
        <v>46</v>
      </c>
      <c r="AC53" s="52" t="s">
        <v>47</v>
      </c>
    </row>
    <row r="54" spans="1:29" s="29" customFormat="1" x14ac:dyDescent="0.25">
      <c r="A54" s="86" t="s">
        <v>572</v>
      </c>
      <c r="B54" s="31" t="s">
        <v>83</v>
      </c>
      <c r="C54" s="31" t="s">
        <v>41</v>
      </c>
      <c r="D54" s="31"/>
      <c r="E54" s="32">
        <v>6693</v>
      </c>
      <c r="F54" s="72" t="s">
        <v>403</v>
      </c>
      <c r="G54" s="34">
        <v>320</v>
      </c>
      <c r="H54" s="49">
        <v>7</v>
      </c>
      <c r="I54" s="49">
        <v>1</v>
      </c>
      <c r="J54" s="80" t="s">
        <v>470</v>
      </c>
      <c r="K54" s="80" t="s">
        <v>471</v>
      </c>
      <c r="L54" s="36"/>
      <c r="M54" s="45" t="s">
        <v>598</v>
      </c>
      <c r="N54" s="39">
        <v>34700</v>
      </c>
      <c r="O54" s="39">
        <v>35064</v>
      </c>
      <c r="P54" s="41" t="s">
        <v>599</v>
      </c>
      <c r="Q54" s="41"/>
      <c r="R54" s="35" t="s">
        <v>44</v>
      </c>
      <c r="S54" s="35"/>
      <c r="T54" s="71">
        <v>197</v>
      </c>
      <c r="U54" s="71">
        <v>523</v>
      </c>
      <c r="V54" s="35"/>
      <c r="W54" s="35"/>
      <c r="X54" s="35"/>
      <c r="Y54" s="42"/>
      <c r="Z54" s="35" t="s">
        <v>45</v>
      </c>
      <c r="AA54" s="87"/>
      <c r="AB54" s="35" t="s">
        <v>46</v>
      </c>
      <c r="AC54" s="52" t="s">
        <v>47</v>
      </c>
    </row>
    <row r="55" spans="1:29" s="29" customFormat="1" x14ac:dyDescent="0.25">
      <c r="A55" s="31" t="s">
        <v>572</v>
      </c>
      <c r="B55" s="31" t="s">
        <v>83</v>
      </c>
      <c r="C55" s="31" t="s">
        <v>41</v>
      </c>
      <c r="D55" s="31"/>
      <c r="E55" s="32">
        <v>1688</v>
      </c>
      <c r="F55" s="72" t="s">
        <v>42</v>
      </c>
      <c r="G55" s="34">
        <v>320</v>
      </c>
      <c r="H55" s="49">
        <v>9</v>
      </c>
      <c r="I55" s="49"/>
      <c r="J55" s="66" t="s">
        <v>92</v>
      </c>
      <c r="K55" s="45"/>
      <c r="L55" s="36"/>
      <c r="M55" s="45" t="s">
        <v>94</v>
      </c>
      <c r="N55" s="39">
        <v>34335</v>
      </c>
      <c r="O55" s="39">
        <v>34699</v>
      </c>
      <c r="P55" s="41" t="s">
        <v>95</v>
      </c>
      <c r="Q55" s="41"/>
      <c r="R55" s="35" t="s">
        <v>44</v>
      </c>
      <c r="S55" s="35"/>
      <c r="T55" s="71">
        <v>112</v>
      </c>
      <c r="U55" s="71">
        <v>1552</v>
      </c>
      <c r="V55" s="35"/>
      <c r="W55" s="35"/>
      <c r="X55" s="35"/>
      <c r="Y55" s="42"/>
      <c r="Z55" s="35" t="s">
        <v>45</v>
      </c>
      <c r="AA55" s="35"/>
      <c r="AB55" s="35" t="s">
        <v>46</v>
      </c>
      <c r="AC55" s="52" t="s">
        <v>47</v>
      </c>
    </row>
    <row r="56" spans="1:29" s="29" customFormat="1" x14ac:dyDescent="0.25">
      <c r="A56" s="31" t="s">
        <v>572</v>
      </c>
      <c r="B56" s="31" t="s">
        <v>83</v>
      </c>
      <c r="C56" s="31" t="s">
        <v>41</v>
      </c>
      <c r="D56" s="31"/>
      <c r="E56" s="32">
        <v>1772</v>
      </c>
      <c r="F56" s="72" t="s">
        <v>42</v>
      </c>
      <c r="G56" s="34">
        <v>320</v>
      </c>
      <c r="H56" s="49">
        <v>9</v>
      </c>
      <c r="I56" s="49"/>
      <c r="J56" s="66" t="s">
        <v>92</v>
      </c>
      <c r="K56" s="45"/>
      <c r="L56" s="36"/>
      <c r="M56" s="45" t="s">
        <v>178</v>
      </c>
      <c r="N56" s="39">
        <v>34335</v>
      </c>
      <c r="O56" s="39">
        <v>34699</v>
      </c>
      <c r="P56" s="41" t="s">
        <v>179</v>
      </c>
      <c r="Q56" s="41"/>
      <c r="R56" s="35" t="s">
        <v>44</v>
      </c>
      <c r="S56" s="35"/>
      <c r="T56" s="71">
        <v>120</v>
      </c>
      <c r="U56" s="71">
        <v>1880</v>
      </c>
      <c r="V56" s="35"/>
      <c r="W56" s="35"/>
      <c r="X56" s="35"/>
      <c r="Y56" s="42"/>
      <c r="Z56" s="35" t="s">
        <v>45</v>
      </c>
      <c r="AA56" s="35"/>
      <c r="AB56" s="35" t="s">
        <v>46</v>
      </c>
      <c r="AC56" s="52" t="s">
        <v>47</v>
      </c>
    </row>
    <row r="57" spans="1:29" s="29" customFormat="1" x14ac:dyDescent="0.25">
      <c r="A57" s="31" t="s">
        <v>572</v>
      </c>
      <c r="B57" s="31" t="s">
        <v>83</v>
      </c>
      <c r="C57" s="31" t="s">
        <v>41</v>
      </c>
      <c r="D57" s="31"/>
      <c r="E57" s="32">
        <v>1773</v>
      </c>
      <c r="F57" s="72" t="s">
        <v>42</v>
      </c>
      <c r="G57" s="34">
        <v>320</v>
      </c>
      <c r="H57" s="49">
        <v>9</v>
      </c>
      <c r="I57" s="49"/>
      <c r="J57" s="66" t="s">
        <v>92</v>
      </c>
      <c r="K57" s="45"/>
      <c r="L57" s="36"/>
      <c r="M57" s="45" t="s">
        <v>180</v>
      </c>
      <c r="N57" s="39">
        <v>34335</v>
      </c>
      <c r="O57" s="39">
        <v>34699</v>
      </c>
      <c r="P57" s="41" t="s">
        <v>179</v>
      </c>
      <c r="Q57" s="41"/>
      <c r="R57" s="35" t="s">
        <v>44</v>
      </c>
      <c r="S57" s="35"/>
      <c r="T57" s="71">
        <v>120</v>
      </c>
      <c r="U57" s="71">
        <v>1925</v>
      </c>
      <c r="V57" s="35"/>
      <c r="W57" s="35"/>
      <c r="X57" s="35"/>
      <c r="Y57" s="42"/>
      <c r="Z57" s="35" t="s">
        <v>45</v>
      </c>
      <c r="AA57" s="35"/>
      <c r="AB57" s="35" t="s">
        <v>46</v>
      </c>
      <c r="AC57" s="52" t="s">
        <v>47</v>
      </c>
    </row>
    <row r="58" spans="1:29" s="29" customFormat="1" ht="24" x14ac:dyDescent="0.25">
      <c r="A58" s="31" t="s">
        <v>572</v>
      </c>
      <c r="B58" s="31" t="s">
        <v>83</v>
      </c>
      <c r="C58" s="31" t="s">
        <v>41</v>
      </c>
      <c r="D58" s="31"/>
      <c r="E58" s="32">
        <v>47021</v>
      </c>
      <c r="F58" s="72" t="s">
        <v>42</v>
      </c>
      <c r="G58" s="34">
        <v>320</v>
      </c>
      <c r="H58" s="49">
        <v>9</v>
      </c>
      <c r="I58" s="49"/>
      <c r="J58" s="66" t="s">
        <v>92</v>
      </c>
      <c r="K58" s="79"/>
      <c r="L58" s="36"/>
      <c r="M58" s="45" t="s">
        <v>544</v>
      </c>
      <c r="N58" s="39">
        <v>34335</v>
      </c>
      <c r="O58" s="39">
        <v>34699</v>
      </c>
      <c r="P58" s="41" t="s">
        <v>396</v>
      </c>
      <c r="Q58" s="41"/>
      <c r="R58" s="35" t="s">
        <v>44</v>
      </c>
      <c r="S58" s="35"/>
      <c r="T58" s="71"/>
      <c r="U58" s="71"/>
      <c r="V58" s="35"/>
      <c r="W58" s="35"/>
      <c r="X58" s="35"/>
      <c r="Y58" s="42"/>
      <c r="Z58" s="35" t="s">
        <v>45</v>
      </c>
      <c r="AA58" s="35"/>
      <c r="AB58" s="35" t="s">
        <v>46</v>
      </c>
      <c r="AC58" s="105" t="s">
        <v>607</v>
      </c>
    </row>
    <row r="59" spans="1:29" s="29" customFormat="1" x14ac:dyDescent="0.25">
      <c r="A59" s="31" t="s">
        <v>572</v>
      </c>
      <c r="B59" s="31" t="s">
        <v>83</v>
      </c>
      <c r="C59" s="31" t="s">
        <v>41</v>
      </c>
      <c r="D59" s="31"/>
      <c r="E59" s="32">
        <v>2085</v>
      </c>
      <c r="F59" s="72" t="s">
        <v>42</v>
      </c>
      <c r="G59" s="34">
        <v>320</v>
      </c>
      <c r="H59" s="49">
        <v>9</v>
      </c>
      <c r="I59" s="49"/>
      <c r="J59" s="66" t="s">
        <v>92</v>
      </c>
      <c r="K59" s="45"/>
      <c r="L59" s="36"/>
      <c r="M59" s="45" t="s">
        <v>93</v>
      </c>
      <c r="N59" s="39">
        <v>34700</v>
      </c>
      <c r="O59" s="39">
        <v>35064</v>
      </c>
      <c r="P59" s="41" t="s">
        <v>91</v>
      </c>
      <c r="Q59" s="41"/>
      <c r="R59" s="35" t="s">
        <v>44</v>
      </c>
      <c r="S59" s="35"/>
      <c r="T59" s="71">
        <v>142</v>
      </c>
      <c r="U59" s="71">
        <v>580</v>
      </c>
      <c r="V59" s="35"/>
      <c r="W59" s="35"/>
      <c r="X59" s="35"/>
      <c r="Y59" s="42"/>
      <c r="Z59" s="35" t="s">
        <v>45</v>
      </c>
      <c r="AA59" s="35"/>
      <c r="AB59" s="35" t="s">
        <v>46</v>
      </c>
      <c r="AC59" s="52" t="s">
        <v>47</v>
      </c>
    </row>
    <row r="60" spans="1:29" s="29" customFormat="1" x14ac:dyDescent="0.25">
      <c r="A60" s="31" t="s">
        <v>572</v>
      </c>
      <c r="B60" s="31" t="s">
        <v>83</v>
      </c>
      <c r="C60" s="31" t="s">
        <v>41</v>
      </c>
      <c r="D60" s="31"/>
      <c r="E60" s="32">
        <v>2084</v>
      </c>
      <c r="F60" s="72" t="s">
        <v>42</v>
      </c>
      <c r="G60" s="34">
        <v>320</v>
      </c>
      <c r="H60" s="49">
        <v>9</v>
      </c>
      <c r="I60" s="49"/>
      <c r="J60" s="66" t="s">
        <v>92</v>
      </c>
      <c r="K60" s="45"/>
      <c r="L60" s="36"/>
      <c r="M60" s="45" t="s">
        <v>96</v>
      </c>
      <c r="N60" s="39">
        <v>34700</v>
      </c>
      <c r="O60" s="39">
        <v>35064</v>
      </c>
      <c r="P60" s="41" t="s">
        <v>91</v>
      </c>
      <c r="Q60" s="41"/>
      <c r="R60" s="35" t="s">
        <v>44</v>
      </c>
      <c r="S60" s="35"/>
      <c r="T60" s="71">
        <v>142</v>
      </c>
      <c r="U60" s="71">
        <v>528</v>
      </c>
      <c r="V60" s="35"/>
      <c r="W60" s="35"/>
      <c r="X60" s="35"/>
      <c r="Y60" s="42"/>
      <c r="Z60" s="35" t="s">
        <v>45</v>
      </c>
      <c r="AA60" s="35"/>
      <c r="AB60" s="35" t="s">
        <v>46</v>
      </c>
      <c r="AC60" s="52" t="s">
        <v>47</v>
      </c>
    </row>
    <row r="61" spans="1:29" s="29" customFormat="1" x14ac:dyDescent="0.25">
      <c r="A61" s="31" t="s">
        <v>572</v>
      </c>
      <c r="B61" s="31" t="s">
        <v>83</v>
      </c>
      <c r="C61" s="31" t="s">
        <v>41</v>
      </c>
      <c r="D61" s="31"/>
      <c r="E61" s="32">
        <v>2079</v>
      </c>
      <c r="F61" s="72" t="s">
        <v>42</v>
      </c>
      <c r="G61" s="34">
        <v>320</v>
      </c>
      <c r="H61" s="49">
        <v>9</v>
      </c>
      <c r="I61" s="49"/>
      <c r="J61" s="66" t="s">
        <v>92</v>
      </c>
      <c r="K61" s="45"/>
      <c r="L61" s="36"/>
      <c r="M61" s="45" t="s">
        <v>98</v>
      </c>
      <c r="N61" s="39">
        <v>34335</v>
      </c>
      <c r="O61" s="39">
        <v>35064</v>
      </c>
      <c r="P61" s="41" t="s">
        <v>91</v>
      </c>
      <c r="Q61" s="41"/>
      <c r="R61" s="35" t="s">
        <v>44</v>
      </c>
      <c r="S61" s="35"/>
      <c r="T61" s="71">
        <v>142</v>
      </c>
      <c r="U61" s="71">
        <v>13</v>
      </c>
      <c r="V61" s="35"/>
      <c r="W61" s="35"/>
      <c r="X61" s="35"/>
      <c r="Y61" s="33"/>
      <c r="Z61" s="35" t="s">
        <v>45</v>
      </c>
      <c r="AA61" s="35"/>
      <c r="AB61" s="35" t="s">
        <v>46</v>
      </c>
      <c r="AC61" s="52" t="s">
        <v>47</v>
      </c>
    </row>
    <row r="62" spans="1:29" s="29" customFormat="1" x14ac:dyDescent="0.25">
      <c r="A62" s="31" t="s">
        <v>572</v>
      </c>
      <c r="B62" s="31" t="s">
        <v>83</v>
      </c>
      <c r="C62" s="31" t="s">
        <v>41</v>
      </c>
      <c r="D62" s="31"/>
      <c r="E62" s="32">
        <v>2182</v>
      </c>
      <c r="F62" s="72" t="s">
        <v>42</v>
      </c>
      <c r="G62" s="34">
        <v>320</v>
      </c>
      <c r="H62" s="49">
        <v>9</v>
      </c>
      <c r="I62" s="49"/>
      <c r="J62" s="45" t="s">
        <v>92</v>
      </c>
      <c r="K62" s="45"/>
      <c r="L62" s="36"/>
      <c r="M62" s="45" t="s">
        <v>385</v>
      </c>
      <c r="N62" s="39">
        <v>34700</v>
      </c>
      <c r="O62" s="39">
        <v>35064</v>
      </c>
      <c r="P62" s="41" t="s">
        <v>380</v>
      </c>
      <c r="Q62" s="41"/>
      <c r="R62" s="35" t="s">
        <v>44</v>
      </c>
      <c r="S62" s="35"/>
      <c r="T62" s="71">
        <v>143</v>
      </c>
      <c r="U62" s="71">
        <v>599</v>
      </c>
      <c r="V62" s="35"/>
      <c r="W62" s="35"/>
      <c r="X62" s="35"/>
      <c r="Y62" s="42"/>
      <c r="Z62" s="35" t="s">
        <v>45</v>
      </c>
      <c r="AA62" s="35"/>
      <c r="AB62" s="35" t="s">
        <v>46</v>
      </c>
      <c r="AC62" s="52" t="s">
        <v>47</v>
      </c>
    </row>
    <row r="63" spans="1:29" s="29" customFormat="1" x14ac:dyDescent="0.25">
      <c r="A63" s="31" t="s">
        <v>572</v>
      </c>
      <c r="B63" s="31" t="s">
        <v>83</v>
      </c>
      <c r="C63" s="31" t="s">
        <v>41</v>
      </c>
      <c r="D63" s="31"/>
      <c r="E63" s="32">
        <v>2183</v>
      </c>
      <c r="F63" s="72" t="s">
        <v>42</v>
      </c>
      <c r="G63" s="34">
        <v>320</v>
      </c>
      <c r="H63" s="49">
        <v>9</v>
      </c>
      <c r="I63" s="49"/>
      <c r="J63" s="45" t="s">
        <v>92</v>
      </c>
      <c r="K63" s="45"/>
      <c r="L63" s="36"/>
      <c r="M63" s="45" t="s">
        <v>386</v>
      </c>
      <c r="N63" s="39">
        <v>34700</v>
      </c>
      <c r="O63" s="39">
        <v>35064</v>
      </c>
      <c r="P63" s="41" t="s">
        <v>380</v>
      </c>
      <c r="Q63" s="41"/>
      <c r="R63" s="35" t="s">
        <v>44</v>
      </c>
      <c r="S63" s="35"/>
      <c r="T63" s="71">
        <v>143</v>
      </c>
      <c r="U63" s="71">
        <v>614</v>
      </c>
      <c r="V63" s="35"/>
      <c r="W63" s="35"/>
      <c r="X63" s="35"/>
      <c r="Y63" s="42"/>
      <c r="Z63" s="35" t="s">
        <v>45</v>
      </c>
      <c r="AA63" s="35"/>
      <c r="AB63" s="35" t="s">
        <v>46</v>
      </c>
      <c r="AC63" s="52" t="s">
        <v>47</v>
      </c>
    </row>
    <row r="64" spans="1:29" s="29" customFormat="1" x14ac:dyDescent="0.25">
      <c r="A64" s="31" t="s">
        <v>572</v>
      </c>
      <c r="B64" s="31" t="s">
        <v>83</v>
      </c>
      <c r="C64" s="31" t="s">
        <v>41</v>
      </c>
      <c r="D64" s="31"/>
      <c r="E64" s="32">
        <v>2289</v>
      </c>
      <c r="F64" s="72" t="s">
        <v>42</v>
      </c>
      <c r="G64" s="34">
        <v>320</v>
      </c>
      <c r="H64" s="49">
        <v>9</v>
      </c>
      <c r="I64" s="49"/>
      <c r="J64" s="66" t="s">
        <v>92</v>
      </c>
      <c r="K64" s="79"/>
      <c r="L64" s="36"/>
      <c r="M64" s="45" t="s">
        <v>536</v>
      </c>
      <c r="N64" s="39">
        <v>34700</v>
      </c>
      <c r="O64" s="39">
        <v>35064</v>
      </c>
      <c r="P64" s="41" t="s">
        <v>85</v>
      </c>
      <c r="Q64" s="41"/>
      <c r="R64" s="35" t="s">
        <v>44</v>
      </c>
      <c r="S64" s="35"/>
      <c r="T64" s="71">
        <v>148</v>
      </c>
      <c r="U64" s="71">
        <v>1459</v>
      </c>
      <c r="V64" s="35"/>
      <c r="W64" s="35"/>
      <c r="X64" s="35"/>
      <c r="Y64" s="42"/>
      <c r="Z64" s="35" t="s">
        <v>45</v>
      </c>
      <c r="AA64" s="35"/>
      <c r="AB64" s="35" t="s">
        <v>46</v>
      </c>
      <c r="AC64" s="52" t="s">
        <v>47</v>
      </c>
    </row>
    <row r="65" spans="1:29" s="29" customFormat="1" x14ac:dyDescent="0.25">
      <c r="A65" s="31" t="s">
        <v>572</v>
      </c>
      <c r="B65" s="31" t="s">
        <v>83</v>
      </c>
      <c r="C65" s="31" t="s">
        <v>41</v>
      </c>
      <c r="D65" s="31"/>
      <c r="E65" s="32">
        <v>1689</v>
      </c>
      <c r="F65" s="72" t="s">
        <v>403</v>
      </c>
      <c r="G65" s="34">
        <v>320</v>
      </c>
      <c r="H65" s="49">
        <v>19</v>
      </c>
      <c r="I65" s="49"/>
      <c r="J65" s="80" t="s">
        <v>486</v>
      </c>
      <c r="K65" s="79"/>
      <c r="L65" s="36"/>
      <c r="M65" s="45" t="s">
        <v>487</v>
      </c>
      <c r="N65" s="39">
        <v>34335</v>
      </c>
      <c r="O65" s="39">
        <v>34699</v>
      </c>
      <c r="P65" s="41" t="s">
        <v>95</v>
      </c>
      <c r="Q65" s="41"/>
      <c r="R65" s="35" t="s">
        <v>44</v>
      </c>
      <c r="S65" s="35"/>
      <c r="T65" s="71">
        <v>112</v>
      </c>
      <c r="U65" s="71">
        <v>1578</v>
      </c>
      <c r="V65" s="35"/>
      <c r="W65" s="35"/>
      <c r="X65" s="35"/>
      <c r="Y65" s="42"/>
      <c r="Z65" s="35" t="s">
        <v>45</v>
      </c>
      <c r="AA65" s="35"/>
      <c r="AB65" s="35" t="s">
        <v>46</v>
      </c>
      <c r="AC65" s="52" t="s">
        <v>47</v>
      </c>
    </row>
    <row r="66" spans="1:29" s="29" customFormat="1" x14ac:dyDescent="0.25">
      <c r="A66" s="31" t="s">
        <v>572</v>
      </c>
      <c r="B66" s="31" t="s">
        <v>83</v>
      </c>
      <c r="C66" s="31" t="s">
        <v>41</v>
      </c>
      <c r="D66" s="31"/>
      <c r="E66" s="32">
        <v>1687</v>
      </c>
      <c r="F66" s="72" t="s">
        <v>403</v>
      </c>
      <c r="G66" s="34">
        <v>320</v>
      </c>
      <c r="H66" s="49">
        <v>19</v>
      </c>
      <c r="I66" s="49"/>
      <c r="J66" s="80" t="s">
        <v>486</v>
      </c>
      <c r="K66" s="79"/>
      <c r="L66" s="36"/>
      <c r="M66" s="45" t="s">
        <v>511</v>
      </c>
      <c r="N66" s="39">
        <v>34335</v>
      </c>
      <c r="O66" s="39">
        <v>34699</v>
      </c>
      <c r="P66" s="41" t="s">
        <v>95</v>
      </c>
      <c r="Q66" s="41"/>
      <c r="R66" s="35" t="s">
        <v>44</v>
      </c>
      <c r="S66" s="35"/>
      <c r="T66" s="71">
        <v>112</v>
      </c>
      <c r="U66" s="71">
        <v>1448</v>
      </c>
      <c r="V66" s="35"/>
      <c r="W66" s="35"/>
      <c r="X66" s="35"/>
      <c r="Y66" s="35"/>
      <c r="Z66" s="35" t="s">
        <v>45</v>
      </c>
      <c r="AA66" s="35"/>
      <c r="AB66" s="35" t="s">
        <v>46</v>
      </c>
      <c r="AC66" s="52" t="s">
        <v>47</v>
      </c>
    </row>
    <row r="67" spans="1:29" s="29" customFormat="1" x14ac:dyDescent="0.25">
      <c r="A67" s="31" t="s">
        <v>572</v>
      </c>
      <c r="B67" s="31" t="s">
        <v>83</v>
      </c>
      <c r="C67" s="31" t="s">
        <v>41</v>
      </c>
      <c r="D67" s="31"/>
      <c r="E67" s="32">
        <v>1649</v>
      </c>
      <c r="F67" s="72" t="s">
        <v>42</v>
      </c>
      <c r="G67" s="34">
        <v>320</v>
      </c>
      <c r="H67" s="49">
        <v>20</v>
      </c>
      <c r="I67" s="49">
        <v>1</v>
      </c>
      <c r="J67" s="66" t="s">
        <v>48</v>
      </c>
      <c r="K67" s="75" t="s">
        <v>49</v>
      </c>
      <c r="L67" s="36"/>
      <c r="M67" s="45" t="s">
        <v>452</v>
      </c>
      <c r="N67" s="39">
        <v>34335</v>
      </c>
      <c r="O67" s="39">
        <v>34699</v>
      </c>
      <c r="P67" s="41" t="s">
        <v>453</v>
      </c>
      <c r="Q67" s="41"/>
      <c r="R67" s="35" t="s">
        <v>44</v>
      </c>
      <c r="S67" s="35"/>
      <c r="T67" s="71">
        <v>111</v>
      </c>
      <c r="U67" s="71">
        <v>930</v>
      </c>
      <c r="V67" s="35"/>
      <c r="W67" s="35"/>
      <c r="X67" s="35"/>
      <c r="Y67" s="35"/>
      <c r="Z67" s="35" t="s">
        <v>45</v>
      </c>
      <c r="AA67" s="35"/>
      <c r="AB67" s="35" t="s">
        <v>46</v>
      </c>
      <c r="AC67" s="52" t="s">
        <v>47</v>
      </c>
    </row>
    <row r="68" spans="1:29" s="29" customFormat="1" x14ac:dyDescent="0.25">
      <c r="A68" s="31" t="s">
        <v>572</v>
      </c>
      <c r="B68" s="31" t="s">
        <v>83</v>
      </c>
      <c r="C68" s="31" t="s">
        <v>41</v>
      </c>
      <c r="D68" s="31"/>
      <c r="E68" s="32">
        <v>1650</v>
      </c>
      <c r="F68" s="72" t="s">
        <v>42</v>
      </c>
      <c r="G68" s="34">
        <v>320</v>
      </c>
      <c r="H68" s="49">
        <v>20</v>
      </c>
      <c r="I68" s="49">
        <v>1</v>
      </c>
      <c r="J68" s="66" t="s">
        <v>48</v>
      </c>
      <c r="K68" s="75" t="s">
        <v>49</v>
      </c>
      <c r="L68" s="36"/>
      <c r="M68" s="45" t="s">
        <v>454</v>
      </c>
      <c r="N68" s="39">
        <v>34335</v>
      </c>
      <c r="O68" s="39">
        <v>34699</v>
      </c>
      <c r="P68" s="41" t="s">
        <v>453</v>
      </c>
      <c r="Q68" s="41"/>
      <c r="R68" s="35" t="s">
        <v>44</v>
      </c>
      <c r="S68" s="35"/>
      <c r="T68" s="71">
        <v>111</v>
      </c>
      <c r="U68" s="71">
        <v>948</v>
      </c>
      <c r="V68" s="35"/>
      <c r="W68" s="35"/>
      <c r="X68" s="35"/>
      <c r="Y68" s="35"/>
      <c r="Z68" s="35" t="s">
        <v>45</v>
      </c>
      <c r="AA68" s="35"/>
      <c r="AB68" s="35" t="s">
        <v>46</v>
      </c>
      <c r="AC68" s="52" t="s">
        <v>47</v>
      </c>
    </row>
    <row r="69" spans="1:29" s="29" customFormat="1" x14ac:dyDescent="0.25">
      <c r="A69" s="31" t="s">
        <v>572</v>
      </c>
      <c r="B69" s="31" t="s">
        <v>83</v>
      </c>
      <c r="C69" s="31" t="s">
        <v>41</v>
      </c>
      <c r="D69" s="31"/>
      <c r="E69" s="32">
        <v>1651</v>
      </c>
      <c r="F69" s="72" t="s">
        <v>42</v>
      </c>
      <c r="G69" s="34">
        <v>320</v>
      </c>
      <c r="H69" s="49">
        <v>20</v>
      </c>
      <c r="I69" s="49">
        <v>1</v>
      </c>
      <c r="J69" s="66" t="s">
        <v>48</v>
      </c>
      <c r="K69" s="75" t="s">
        <v>49</v>
      </c>
      <c r="L69" s="36"/>
      <c r="M69" s="45" t="s">
        <v>455</v>
      </c>
      <c r="N69" s="39">
        <v>34335</v>
      </c>
      <c r="O69" s="39">
        <v>34699</v>
      </c>
      <c r="P69" s="41" t="s">
        <v>453</v>
      </c>
      <c r="Q69" s="41"/>
      <c r="R69" s="35" t="s">
        <v>44</v>
      </c>
      <c r="S69" s="35"/>
      <c r="T69" s="71">
        <v>111</v>
      </c>
      <c r="U69" s="71">
        <v>952</v>
      </c>
      <c r="V69" s="35"/>
      <c r="W69" s="35"/>
      <c r="X69" s="35"/>
      <c r="Y69" s="35"/>
      <c r="Z69" s="35" t="s">
        <v>45</v>
      </c>
      <c r="AA69" s="35"/>
      <c r="AB69" s="35" t="s">
        <v>46</v>
      </c>
      <c r="AC69" s="52" t="s">
        <v>47</v>
      </c>
    </row>
    <row r="70" spans="1:29" s="29" customFormat="1" x14ac:dyDescent="0.25">
      <c r="A70" s="86" t="s">
        <v>572</v>
      </c>
      <c r="B70" s="31" t="s">
        <v>83</v>
      </c>
      <c r="C70" s="31" t="s">
        <v>41</v>
      </c>
      <c r="D70" s="31"/>
      <c r="E70" s="32">
        <v>19078</v>
      </c>
      <c r="F70" s="72" t="s">
        <v>42</v>
      </c>
      <c r="G70" s="34">
        <v>320</v>
      </c>
      <c r="H70" s="49">
        <v>22</v>
      </c>
      <c r="I70" s="49"/>
      <c r="J70" s="66" t="s">
        <v>50</v>
      </c>
      <c r="K70" s="69"/>
      <c r="L70" s="67"/>
      <c r="M70" s="45" t="s">
        <v>579</v>
      </c>
      <c r="N70" s="39">
        <v>33239</v>
      </c>
      <c r="O70" s="39">
        <v>33603</v>
      </c>
      <c r="P70" s="41" t="s">
        <v>580</v>
      </c>
      <c r="Q70" s="41">
        <v>9</v>
      </c>
      <c r="R70" s="35" t="s">
        <v>44</v>
      </c>
      <c r="S70" s="35"/>
      <c r="T70" s="71">
        <v>418</v>
      </c>
      <c r="U70" s="71">
        <v>1150</v>
      </c>
      <c r="V70" s="35"/>
      <c r="W70" s="35"/>
      <c r="X70" s="35">
        <v>1</v>
      </c>
      <c r="Y70" s="90">
        <v>152</v>
      </c>
      <c r="Z70" s="35" t="s">
        <v>45</v>
      </c>
      <c r="AA70" s="87"/>
      <c r="AB70" s="35" t="s">
        <v>46</v>
      </c>
      <c r="AC70" s="52" t="s">
        <v>47</v>
      </c>
    </row>
    <row r="71" spans="1:29" s="29" customFormat="1" x14ac:dyDescent="0.25">
      <c r="A71" s="86" t="s">
        <v>572</v>
      </c>
      <c r="B71" s="31" t="s">
        <v>83</v>
      </c>
      <c r="C71" s="31" t="s">
        <v>41</v>
      </c>
      <c r="D71" s="31"/>
      <c r="E71" s="32">
        <v>19079</v>
      </c>
      <c r="F71" s="72" t="s">
        <v>42</v>
      </c>
      <c r="G71" s="34">
        <v>320</v>
      </c>
      <c r="H71" s="49">
        <v>22</v>
      </c>
      <c r="I71" s="49"/>
      <c r="J71" s="66" t="s">
        <v>50</v>
      </c>
      <c r="K71" s="69"/>
      <c r="L71" s="67"/>
      <c r="M71" s="45" t="s">
        <v>584</v>
      </c>
      <c r="N71" s="39">
        <v>33604</v>
      </c>
      <c r="O71" s="39">
        <v>33969</v>
      </c>
      <c r="P71" s="41" t="s">
        <v>578</v>
      </c>
      <c r="Q71" s="41">
        <v>1</v>
      </c>
      <c r="R71" s="35" t="s">
        <v>44</v>
      </c>
      <c r="S71" s="35"/>
      <c r="T71" s="71">
        <v>418</v>
      </c>
      <c r="U71" s="71">
        <v>1304</v>
      </c>
      <c r="V71" s="35"/>
      <c r="W71" s="35"/>
      <c r="X71" s="35">
        <v>1</v>
      </c>
      <c r="Y71" s="42">
        <v>120</v>
      </c>
      <c r="Z71" s="35" t="s">
        <v>45</v>
      </c>
      <c r="AA71" s="87"/>
      <c r="AB71" s="35" t="s">
        <v>46</v>
      </c>
      <c r="AC71" s="52" t="s">
        <v>47</v>
      </c>
    </row>
    <row r="72" spans="1:29" s="29" customFormat="1" x14ac:dyDescent="0.25">
      <c r="A72" s="86" t="s">
        <v>572</v>
      </c>
      <c r="B72" s="31" t="s">
        <v>83</v>
      </c>
      <c r="C72" s="31" t="s">
        <v>41</v>
      </c>
      <c r="D72" s="31"/>
      <c r="E72" s="32">
        <v>19080</v>
      </c>
      <c r="F72" s="72" t="s">
        <v>42</v>
      </c>
      <c r="G72" s="34">
        <v>320</v>
      </c>
      <c r="H72" s="49">
        <v>22</v>
      </c>
      <c r="I72" s="49"/>
      <c r="J72" s="66" t="s">
        <v>50</v>
      </c>
      <c r="K72" s="69"/>
      <c r="L72" s="67"/>
      <c r="M72" s="45" t="s">
        <v>585</v>
      </c>
      <c r="N72" s="39">
        <v>33970</v>
      </c>
      <c r="O72" s="39">
        <v>34334</v>
      </c>
      <c r="P72" s="41" t="s">
        <v>578</v>
      </c>
      <c r="Q72" s="41">
        <v>2</v>
      </c>
      <c r="R72" s="35" t="s">
        <v>44</v>
      </c>
      <c r="S72" s="35"/>
      <c r="T72" s="71">
        <v>418</v>
      </c>
      <c r="U72" s="71">
        <v>1420</v>
      </c>
      <c r="V72" s="35"/>
      <c r="W72" s="35"/>
      <c r="X72" s="35">
        <v>1</v>
      </c>
      <c r="Y72" s="42">
        <v>105</v>
      </c>
      <c r="Z72" s="35" t="s">
        <v>45</v>
      </c>
      <c r="AA72" s="87"/>
      <c r="AB72" s="35" t="s">
        <v>46</v>
      </c>
      <c r="AC72" s="52" t="s">
        <v>47</v>
      </c>
    </row>
    <row r="73" spans="1:29" s="29" customFormat="1" x14ac:dyDescent="0.25">
      <c r="A73" s="86" t="s">
        <v>572</v>
      </c>
      <c r="B73" s="31" t="s">
        <v>83</v>
      </c>
      <c r="C73" s="31" t="s">
        <v>41</v>
      </c>
      <c r="D73" s="31"/>
      <c r="E73" s="32">
        <v>19081</v>
      </c>
      <c r="F73" s="72" t="s">
        <v>42</v>
      </c>
      <c r="G73" s="34">
        <v>320</v>
      </c>
      <c r="H73" s="49">
        <v>22</v>
      </c>
      <c r="I73" s="49"/>
      <c r="J73" s="66" t="s">
        <v>50</v>
      </c>
      <c r="K73" s="69"/>
      <c r="L73" s="67"/>
      <c r="M73" s="45" t="s">
        <v>606</v>
      </c>
      <c r="N73" s="38">
        <v>34335</v>
      </c>
      <c r="O73" s="38">
        <v>34699</v>
      </c>
      <c r="P73" s="40" t="s">
        <v>578</v>
      </c>
      <c r="Q73" s="41">
        <v>3</v>
      </c>
      <c r="R73" s="35" t="s">
        <v>44</v>
      </c>
      <c r="S73" s="35"/>
      <c r="T73" s="71">
        <v>418</v>
      </c>
      <c r="U73" s="71">
        <v>1532</v>
      </c>
      <c r="V73" s="35"/>
      <c r="W73" s="35"/>
      <c r="X73" s="35">
        <v>1</v>
      </c>
      <c r="Y73" s="42">
        <v>105</v>
      </c>
      <c r="Z73" s="35" t="s">
        <v>45</v>
      </c>
      <c r="AA73" s="87"/>
      <c r="AB73" s="35" t="s">
        <v>46</v>
      </c>
      <c r="AC73" s="52" t="s">
        <v>47</v>
      </c>
    </row>
    <row r="74" spans="1:29" s="29" customFormat="1" ht="24" x14ac:dyDescent="0.25">
      <c r="A74" s="86" t="s">
        <v>572</v>
      </c>
      <c r="B74" s="31" t="s">
        <v>83</v>
      </c>
      <c r="C74" s="31" t="s">
        <v>41</v>
      </c>
      <c r="D74" s="31"/>
      <c r="E74" s="32">
        <v>70575</v>
      </c>
      <c r="F74" s="72" t="s">
        <v>42</v>
      </c>
      <c r="G74" s="34">
        <v>320</v>
      </c>
      <c r="H74" s="49">
        <v>22</v>
      </c>
      <c r="I74" s="49"/>
      <c r="J74" s="66" t="s">
        <v>50</v>
      </c>
      <c r="K74" s="69"/>
      <c r="L74" s="67"/>
      <c r="M74" s="45" t="s">
        <v>581</v>
      </c>
      <c r="N74" s="39">
        <v>34335</v>
      </c>
      <c r="O74" s="39">
        <v>34699</v>
      </c>
      <c r="P74" s="41"/>
      <c r="Q74" s="41"/>
      <c r="R74" s="35" t="s">
        <v>44</v>
      </c>
      <c r="S74" s="35"/>
      <c r="T74" s="71"/>
      <c r="U74" s="71"/>
      <c r="V74" s="35"/>
      <c r="W74" s="35"/>
      <c r="X74" s="35"/>
      <c r="Y74" s="42"/>
      <c r="Z74" s="35" t="s">
        <v>45</v>
      </c>
      <c r="AA74" s="87"/>
      <c r="AB74" s="35" t="s">
        <v>46</v>
      </c>
      <c r="AC74" s="105" t="s">
        <v>607</v>
      </c>
    </row>
    <row r="75" spans="1:29" s="29" customFormat="1" ht="24" x14ac:dyDescent="0.25">
      <c r="A75" s="86" t="s">
        <v>572</v>
      </c>
      <c r="B75" s="31" t="s">
        <v>83</v>
      </c>
      <c r="C75" s="31" t="s">
        <v>41</v>
      </c>
      <c r="D75" s="31"/>
      <c r="E75" s="32">
        <v>70574</v>
      </c>
      <c r="F75" s="72" t="s">
        <v>42</v>
      </c>
      <c r="G75" s="34">
        <v>320</v>
      </c>
      <c r="H75" s="49">
        <v>22</v>
      </c>
      <c r="I75" s="49"/>
      <c r="J75" s="66" t="s">
        <v>50</v>
      </c>
      <c r="K75" s="69"/>
      <c r="L75" s="67"/>
      <c r="M75" s="45" t="s">
        <v>582</v>
      </c>
      <c r="N75" s="39">
        <v>34335</v>
      </c>
      <c r="O75" s="39">
        <v>34699</v>
      </c>
      <c r="P75" s="41"/>
      <c r="Q75" s="41"/>
      <c r="R75" s="35" t="s">
        <v>44</v>
      </c>
      <c r="S75" s="35"/>
      <c r="T75" s="71"/>
      <c r="U75" s="71"/>
      <c r="V75" s="35"/>
      <c r="W75" s="35"/>
      <c r="X75" s="35"/>
      <c r="Y75" s="42"/>
      <c r="Z75" s="35" t="s">
        <v>45</v>
      </c>
      <c r="AA75" s="87"/>
      <c r="AB75" s="35" t="s">
        <v>46</v>
      </c>
      <c r="AC75" s="105" t="s">
        <v>607</v>
      </c>
    </row>
    <row r="76" spans="1:29" s="29" customFormat="1" x14ac:dyDescent="0.25">
      <c r="A76" s="31" t="s">
        <v>572</v>
      </c>
      <c r="B76" s="31" t="s">
        <v>83</v>
      </c>
      <c r="C76" s="31" t="s">
        <v>41</v>
      </c>
      <c r="D76" s="31"/>
      <c r="E76" s="32">
        <v>1855</v>
      </c>
      <c r="F76" s="72" t="s">
        <v>42</v>
      </c>
      <c r="G76" s="34">
        <v>320</v>
      </c>
      <c r="H76" s="49">
        <v>22</v>
      </c>
      <c r="I76" s="49"/>
      <c r="J76" s="45" t="s">
        <v>50</v>
      </c>
      <c r="K76" s="45"/>
      <c r="L76" s="36"/>
      <c r="M76" s="45" t="s">
        <v>163</v>
      </c>
      <c r="N76" s="39">
        <v>34335</v>
      </c>
      <c r="O76" s="39">
        <v>34699</v>
      </c>
      <c r="P76" s="41" t="s">
        <v>164</v>
      </c>
      <c r="Q76" s="41"/>
      <c r="R76" s="35" t="s">
        <v>44</v>
      </c>
      <c r="S76" s="35"/>
      <c r="T76" s="71">
        <v>125</v>
      </c>
      <c r="U76" s="71">
        <v>462</v>
      </c>
      <c r="V76" s="35"/>
      <c r="W76" s="35"/>
      <c r="X76" s="35"/>
      <c r="Y76" s="42"/>
      <c r="Z76" s="35" t="s">
        <v>45</v>
      </c>
      <c r="AA76" s="35"/>
      <c r="AB76" s="35" t="s">
        <v>46</v>
      </c>
      <c r="AC76" s="52" t="s">
        <v>47</v>
      </c>
    </row>
    <row r="77" spans="1:29" s="29" customFormat="1" x14ac:dyDescent="0.25">
      <c r="A77" s="31" t="s">
        <v>572</v>
      </c>
      <c r="B77" s="31" t="s">
        <v>83</v>
      </c>
      <c r="C77" s="31" t="s">
        <v>41</v>
      </c>
      <c r="D77" s="31"/>
      <c r="E77" s="32">
        <v>1849</v>
      </c>
      <c r="F77" s="72" t="s">
        <v>42</v>
      </c>
      <c r="G77" s="34">
        <v>320</v>
      </c>
      <c r="H77" s="49">
        <v>22</v>
      </c>
      <c r="I77" s="49"/>
      <c r="J77" s="45" t="s">
        <v>50</v>
      </c>
      <c r="K77" s="45"/>
      <c r="L77" s="36"/>
      <c r="M77" s="45" t="s">
        <v>165</v>
      </c>
      <c r="N77" s="39">
        <v>34335</v>
      </c>
      <c r="O77" s="39">
        <v>34699</v>
      </c>
      <c r="P77" s="41" t="s">
        <v>164</v>
      </c>
      <c r="Q77" s="41"/>
      <c r="R77" s="35" t="s">
        <v>44</v>
      </c>
      <c r="S77" s="35"/>
      <c r="T77" s="71">
        <v>124</v>
      </c>
      <c r="U77" s="71">
        <v>2417</v>
      </c>
      <c r="V77" s="35"/>
      <c r="W77" s="35"/>
      <c r="X77" s="35"/>
      <c r="Y77" s="42"/>
      <c r="Z77" s="35" t="s">
        <v>45</v>
      </c>
      <c r="AA77" s="35"/>
      <c r="AB77" s="35" t="s">
        <v>46</v>
      </c>
      <c r="AC77" s="52" t="s">
        <v>47</v>
      </c>
    </row>
    <row r="78" spans="1:29" s="29" customFormat="1" x14ac:dyDescent="0.25">
      <c r="A78" s="31" t="s">
        <v>572</v>
      </c>
      <c r="B78" s="31" t="s">
        <v>83</v>
      </c>
      <c r="C78" s="31" t="s">
        <v>41</v>
      </c>
      <c r="D78" s="31"/>
      <c r="E78" s="32">
        <v>1848</v>
      </c>
      <c r="F78" s="72" t="s">
        <v>42</v>
      </c>
      <c r="G78" s="34">
        <v>320</v>
      </c>
      <c r="H78" s="49">
        <v>22</v>
      </c>
      <c r="I78" s="49"/>
      <c r="J78" s="45" t="s">
        <v>50</v>
      </c>
      <c r="K78" s="45"/>
      <c r="L78" s="36"/>
      <c r="M78" s="45" t="s">
        <v>166</v>
      </c>
      <c r="N78" s="39">
        <v>34335</v>
      </c>
      <c r="O78" s="39">
        <v>34699</v>
      </c>
      <c r="P78" s="41" t="s">
        <v>164</v>
      </c>
      <c r="Q78" s="41"/>
      <c r="R78" s="35" t="s">
        <v>44</v>
      </c>
      <c r="S78" s="35"/>
      <c r="T78" s="71">
        <v>124</v>
      </c>
      <c r="U78" s="71">
        <v>2172</v>
      </c>
      <c r="V78" s="35"/>
      <c r="W78" s="35"/>
      <c r="X78" s="35"/>
      <c r="Y78" s="42"/>
      <c r="Z78" s="35" t="s">
        <v>45</v>
      </c>
      <c r="AA78" s="35"/>
      <c r="AB78" s="35" t="s">
        <v>46</v>
      </c>
      <c r="AC78" s="52" t="s">
        <v>47</v>
      </c>
    </row>
    <row r="79" spans="1:29" s="29" customFormat="1" x14ac:dyDescent="0.25">
      <c r="A79" s="31" t="s">
        <v>572</v>
      </c>
      <c r="B79" s="31" t="s">
        <v>83</v>
      </c>
      <c r="C79" s="31" t="s">
        <v>41</v>
      </c>
      <c r="D79" s="31"/>
      <c r="E79" s="32">
        <v>1847</v>
      </c>
      <c r="F79" s="72" t="s">
        <v>42</v>
      </c>
      <c r="G79" s="34">
        <v>320</v>
      </c>
      <c r="H79" s="49">
        <v>22</v>
      </c>
      <c r="I79" s="49"/>
      <c r="J79" s="45" t="s">
        <v>50</v>
      </c>
      <c r="K79" s="45"/>
      <c r="L79" s="36"/>
      <c r="M79" s="45" t="s">
        <v>167</v>
      </c>
      <c r="N79" s="39">
        <v>34335</v>
      </c>
      <c r="O79" s="39">
        <v>34699</v>
      </c>
      <c r="P79" s="41" t="s">
        <v>164</v>
      </c>
      <c r="Q79" s="41"/>
      <c r="R79" s="35" t="s">
        <v>44</v>
      </c>
      <c r="S79" s="35"/>
      <c r="T79" s="71">
        <v>124</v>
      </c>
      <c r="U79" s="71">
        <v>2154</v>
      </c>
      <c r="V79" s="35"/>
      <c r="W79" s="35"/>
      <c r="X79" s="35"/>
      <c r="Y79" s="42"/>
      <c r="Z79" s="35" t="s">
        <v>45</v>
      </c>
      <c r="AA79" s="35"/>
      <c r="AB79" s="35" t="s">
        <v>46</v>
      </c>
      <c r="AC79" s="52" t="s">
        <v>47</v>
      </c>
    </row>
    <row r="80" spans="1:29" s="29" customFormat="1" x14ac:dyDescent="0.25">
      <c r="A80" s="31" t="s">
        <v>572</v>
      </c>
      <c r="B80" s="31" t="s">
        <v>83</v>
      </c>
      <c r="C80" s="31" t="s">
        <v>41</v>
      </c>
      <c r="D80" s="31"/>
      <c r="E80" s="32">
        <v>1846</v>
      </c>
      <c r="F80" s="72" t="s">
        <v>42</v>
      </c>
      <c r="G80" s="34">
        <v>320</v>
      </c>
      <c r="H80" s="49">
        <v>22</v>
      </c>
      <c r="I80" s="49"/>
      <c r="J80" s="45" t="s">
        <v>50</v>
      </c>
      <c r="K80" s="45"/>
      <c r="L80" s="36"/>
      <c r="M80" s="45" t="s">
        <v>168</v>
      </c>
      <c r="N80" s="39">
        <v>34335</v>
      </c>
      <c r="O80" s="39">
        <v>34699</v>
      </c>
      <c r="P80" s="41" t="s">
        <v>164</v>
      </c>
      <c r="Q80" s="41"/>
      <c r="R80" s="35" t="s">
        <v>44</v>
      </c>
      <c r="S80" s="35"/>
      <c r="T80" s="71">
        <v>124</v>
      </c>
      <c r="U80" s="71">
        <v>1894</v>
      </c>
      <c r="V80" s="35"/>
      <c r="W80" s="35"/>
      <c r="X80" s="35"/>
      <c r="Y80" s="42"/>
      <c r="Z80" s="35" t="s">
        <v>45</v>
      </c>
      <c r="AA80" s="35"/>
      <c r="AB80" s="35" t="s">
        <v>46</v>
      </c>
      <c r="AC80" s="52" t="s">
        <v>47</v>
      </c>
    </row>
    <row r="81" spans="1:29" s="29" customFormat="1" x14ac:dyDescent="0.25">
      <c r="A81" s="31" t="s">
        <v>572</v>
      </c>
      <c r="B81" s="31" t="s">
        <v>83</v>
      </c>
      <c r="C81" s="31" t="s">
        <v>41</v>
      </c>
      <c r="D81" s="31"/>
      <c r="E81" s="32">
        <v>1845</v>
      </c>
      <c r="F81" s="72" t="s">
        <v>42</v>
      </c>
      <c r="G81" s="34">
        <v>320</v>
      </c>
      <c r="H81" s="49">
        <v>22</v>
      </c>
      <c r="I81" s="49"/>
      <c r="J81" s="45" t="s">
        <v>50</v>
      </c>
      <c r="K81" s="45"/>
      <c r="L81" s="36"/>
      <c r="M81" s="45" t="s">
        <v>169</v>
      </c>
      <c r="N81" s="39">
        <v>34335</v>
      </c>
      <c r="O81" s="39">
        <v>34699</v>
      </c>
      <c r="P81" s="41" t="s">
        <v>164</v>
      </c>
      <c r="Q81" s="41"/>
      <c r="R81" s="35" t="s">
        <v>44</v>
      </c>
      <c r="S81" s="35"/>
      <c r="T81" s="71">
        <v>124</v>
      </c>
      <c r="U81" s="71">
        <v>1601</v>
      </c>
      <c r="V81" s="35"/>
      <c r="W81" s="35"/>
      <c r="X81" s="35"/>
      <c r="Y81" s="42"/>
      <c r="Z81" s="35" t="s">
        <v>45</v>
      </c>
      <c r="AA81" s="35"/>
      <c r="AB81" s="35" t="s">
        <v>46</v>
      </c>
      <c r="AC81" s="52" t="s">
        <v>47</v>
      </c>
    </row>
    <row r="82" spans="1:29" s="29" customFormat="1" x14ac:dyDescent="0.25">
      <c r="A82" s="31" t="s">
        <v>572</v>
      </c>
      <c r="B82" s="31" t="s">
        <v>83</v>
      </c>
      <c r="C82" s="31" t="s">
        <v>41</v>
      </c>
      <c r="D82" s="31"/>
      <c r="E82" s="32">
        <v>1843</v>
      </c>
      <c r="F82" s="72" t="s">
        <v>42</v>
      </c>
      <c r="G82" s="34">
        <v>320</v>
      </c>
      <c r="H82" s="49">
        <v>22</v>
      </c>
      <c r="I82" s="49"/>
      <c r="J82" s="45" t="s">
        <v>50</v>
      </c>
      <c r="K82" s="45"/>
      <c r="L82" s="36"/>
      <c r="M82" s="45" t="s">
        <v>170</v>
      </c>
      <c r="N82" s="39">
        <v>34335</v>
      </c>
      <c r="O82" s="39">
        <v>34699</v>
      </c>
      <c r="P82" s="41" t="s">
        <v>164</v>
      </c>
      <c r="Q82" s="41"/>
      <c r="R82" s="35" t="s">
        <v>44</v>
      </c>
      <c r="S82" s="35"/>
      <c r="T82" s="71">
        <v>124</v>
      </c>
      <c r="U82" s="71">
        <v>1459</v>
      </c>
      <c r="V82" s="35"/>
      <c r="W82" s="35"/>
      <c r="X82" s="35"/>
      <c r="Y82" s="42"/>
      <c r="Z82" s="35" t="s">
        <v>45</v>
      </c>
      <c r="AA82" s="35"/>
      <c r="AB82" s="35" t="s">
        <v>46</v>
      </c>
      <c r="AC82" s="52" t="s">
        <v>47</v>
      </c>
    </row>
    <row r="83" spans="1:29" s="29" customFormat="1" x14ac:dyDescent="0.25">
      <c r="A83" s="31" t="s">
        <v>572</v>
      </c>
      <c r="B83" s="31" t="s">
        <v>83</v>
      </c>
      <c r="C83" s="31" t="s">
        <v>41</v>
      </c>
      <c r="D83" s="31"/>
      <c r="E83" s="32">
        <v>1844</v>
      </c>
      <c r="F83" s="72" t="s">
        <v>42</v>
      </c>
      <c r="G83" s="34">
        <v>320</v>
      </c>
      <c r="H83" s="49">
        <v>22</v>
      </c>
      <c r="I83" s="49"/>
      <c r="J83" s="45" t="s">
        <v>50</v>
      </c>
      <c r="K83" s="45"/>
      <c r="L83" s="36"/>
      <c r="M83" s="45" t="s">
        <v>171</v>
      </c>
      <c r="N83" s="39">
        <v>34335</v>
      </c>
      <c r="O83" s="39">
        <v>34699</v>
      </c>
      <c r="P83" s="41" t="s">
        <v>164</v>
      </c>
      <c r="Q83" s="41"/>
      <c r="R83" s="35" t="s">
        <v>44</v>
      </c>
      <c r="S83" s="35"/>
      <c r="T83" s="71">
        <v>124</v>
      </c>
      <c r="U83" s="71">
        <v>1507</v>
      </c>
      <c r="V83" s="35"/>
      <c r="W83" s="35"/>
      <c r="X83" s="35"/>
      <c r="Y83" s="42"/>
      <c r="Z83" s="35" t="s">
        <v>45</v>
      </c>
      <c r="AA83" s="35"/>
      <c r="AB83" s="35" t="s">
        <v>46</v>
      </c>
      <c r="AC83" s="52" t="s">
        <v>47</v>
      </c>
    </row>
    <row r="84" spans="1:29" s="29" customFormat="1" x14ac:dyDescent="0.25">
      <c r="A84" s="31" t="s">
        <v>572</v>
      </c>
      <c r="B84" s="31" t="s">
        <v>83</v>
      </c>
      <c r="C84" s="31" t="s">
        <v>41</v>
      </c>
      <c r="D84" s="31"/>
      <c r="E84" s="32">
        <v>1850</v>
      </c>
      <c r="F84" s="72" t="s">
        <v>42</v>
      </c>
      <c r="G84" s="34">
        <v>320</v>
      </c>
      <c r="H84" s="49">
        <v>22</v>
      </c>
      <c r="I84" s="49"/>
      <c r="J84" s="45" t="s">
        <v>50</v>
      </c>
      <c r="K84" s="45"/>
      <c r="L84" s="36"/>
      <c r="M84" s="45" t="s">
        <v>172</v>
      </c>
      <c r="N84" s="39">
        <v>34335</v>
      </c>
      <c r="O84" s="39">
        <v>34699</v>
      </c>
      <c r="P84" s="41" t="s">
        <v>164</v>
      </c>
      <c r="Q84" s="41"/>
      <c r="R84" s="35" t="s">
        <v>44</v>
      </c>
      <c r="S84" s="35"/>
      <c r="T84" s="71">
        <v>124</v>
      </c>
      <c r="U84" s="71">
        <v>2469</v>
      </c>
      <c r="V84" s="35"/>
      <c r="W84" s="35"/>
      <c r="X84" s="35"/>
      <c r="Y84" s="42"/>
      <c r="Z84" s="35" t="s">
        <v>45</v>
      </c>
      <c r="AA84" s="35"/>
      <c r="AB84" s="35" t="s">
        <v>46</v>
      </c>
      <c r="AC84" s="52" t="s">
        <v>47</v>
      </c>
    </row>
    <row r="85" spans="1:29" s="29" customFormat="1" x14ac:dyDescent="0.25">
      <c r="A85" s="31" t="s">
        <v>572</v>
      </c>
      <c r="B85" s="31" t="s">
        <v>83</v>
      </c>
      <c r="C85" s="31" t="s">
        <v>41</v>
      </c>
      <c r="D85" s="31"/>
      <c r="E85" s="32">
        <v>1851</v>
      </c>
      <c r="F85" s="72" t="s">
        <v>42</v>
      </c>
      <c r="G85" s="34">
        <v>320</v>
      </c>
      <c r="H85" s="49">
        <v>22</v>
      </c>
      <c r="I85" s="49"/>
      <c r="J85" s="45" t="s">
        <v>50</v>
      </c>
      <c r="K85" s="45"/>
      <c r="L85" s="36"/>
      <c r="M85" s="45" t="s">
        <v>173</v>
      </c>
      <c r="N85" s="39">
        <v>34335</v>
      </c>
      <c r="O85" s="39">
        <v>34699</v>
      </c>
      <c r="P85" s="41" t="s">
        <v>164</v>
      </c>
      <c r="Q85" s="41"/>
      <c r="R85" s="35" t="s">
        <v>44</v>
      </c>
      <c r="S85" s="35"/>
      <c r="T85" s="71">
        <v>124</v>
      </c>
      <c r="U85" s="71">
        <v>2471</v>
      </c>
      <c r="V85" s="35"/>
      <c r="W85" s="35"/>
      <c r="X85" s="35"/>
      <c r="Y85" s="42"/>
      <c r="Z85" s="35" t="s">
        <v>45</v>
      </c>
      <c r="AA85" s="35"/>
      <c r="AB85" s="35" t="s">
        <v>46</v>
      </c>
      <c r="AC85" s="52" t="s">
        <v>47</v>
      </c>
    </row>
    <row r="86" spans="1:29" s="29" customFormat="1" x14ac:dyDescent="0.25">
      <c r="A86" s="31" t="s">
        <v>572</v>
      </c>
      <c r="B86" s="31" t="s">
        <v>83</v>
      </c>
      <c r="C86" s="31" t="s">
        <v>41</v>
      </c>
      <c r="D86" s="31"/>
      <c r="E86" s="32">
        <v>1852</v>
      </c>
      <c r="F86" s="72" t="s">
        <v>42</v>
      </c>
      <c r="G86" s="34">
        <v>320</v>
      </c>
      <c r="H86" s="49">
        <v>22</v>
      </c>
      <c r="I86" s="49"/>
      <c r="J86" s="45" t="s">
        <v>50</v>
      </c>
      <c r="K86" s="45"/>
      <c r="L86" s="36"/>
      <c r="M86" s="45" t="s">
        <v>174</v>
      </c>
      <c r="N86" s="39">
        <v>34335</v>
      </c>
      <c r="O86" s="39">
        <v>34699</v>
      </c>
      <c r="P86" s="41" t="s">
        <v>164</v>
      </c>
      <c r="Q86" s="41"/>
      <c r="R86" s="35" t="s">
        <v>44</v>
      </c>
      <c r="S86" s="35"/>
      <c r="T86" s="71">
        <v>124</v>
      </c>
      <c r="U86" s="71">
        <v>2519</v>
      </c>
      <c r="V86" s="35"/>
      <c r="W86" s="35"/>
      <c r="X86" s="35"/>
      <c r="Y86" s="42"/>
      <c r="Z86" s="35" t="s">
        <v>45</v>
      </c>
      <c r="AA86" s="35"/>
      <c r="AB86" s="35" t="s">
        <v>46</v>
      </c>
      <c r="AC86" s="52" t="s">
        <v>47</v>
      </c>
    </row>
    <row r="87" spans="1:29" s="29" customFormat="1" x14ac:dyDescent="0.25">
      <c r="A87" s="31" t="s">
        <v>572</v>
      </c>
      <c r="B87" s="31" t="s">
        <v>83</v>
      </c>
      <c r="C87" s="31" t="s">
        <v>41</v>
      </c>
      <c r="D87" s="31"/>
      <c r="E87" s="32">
        <v>1853</v>
      </c>
      <c r="F87" s="72" t="s">
        <v>42</v>
      </c>
      <c r="G87" s="34">
        <v>320</v>
      </c>
      <c r="H87" s="49">
        <v>22</v>
      </c>
      <c r="I87" s="49"/>
      <c r="J87" s="45" t="s">
        <v>50</v>
      </c>
      <c r="K87" s="45"/>
      <c r="L87" s="36"/>
      <c r="M87" s="45" t="s">
        <v>175</v>
      </c>
      <c r="N87" s="39">
        <v>34335</v>
      </c>
      <c r="O87" s="39">
        <v>34699</v>
      </c>
      <c r="P87" s="41" t="s">
        <v>164</v>
      </c>
      <c r="Q87" s="41"/>
      <c r="R87" s="35" t="s">
        <v>44</v>
      </c>
      <c r="S87" s="35"/>
      <c r="T87" s="71">
        <v>125</v>
      </c>
      <c r="U87" s="71">
        <v>13</v>
      </c>
      <c r="V87" s="35"/>
      <c r="W87" s="35"/>
      <c r="X87" s="35"/>
      <c r="Y87" s="42"/>
      <c r="Z87" s="35" t="s">
        <v>45</v>
      </c>
      <c r="AA87" s="35"/>
      <c r="AB87" s="35" t="s">
        <v>46</v>
      </c>
      <c r="AC87" s="52" t="s">
        <v>47</v>
      </c>
    </row>
    <row r="88" spans="1:29" s="29" customFormat="1" x14ac:dyDescent="0.25">
      <c r="A88" s="31" t="s">
        <v>572</v>
      </c>
      <c r="B88" s="31" t="s">
        <v>83</v>
      </c>
      <c r="C88" s="31" t="s">
        <v>41</v>
      </c>
      <c r="D88" s="31"/>
      <c r="E88" s="32">
        <v>1842</v>
      </c>
      <c r="F88" s="72" t="s">
        <v>42</v>
      </c>
      <c r="G88" s="34">
        <v>320</v>
      </c>
      <c r="H88" s="49">
        <v>22</v>
      </c>
      <c r="I88" s="49"/>
      <c r="J88" s="45" t="s">
        <v>50</v>
      </c>
      <c r="K88" s="45"/>
      <c r="L88" s="36"/>
      <c r="M88" s="45" t="s">
        <v>176</v>
      </c>
      <c r="N88" s="39">
        <v>34335</v>
      </c>
      <c r="O88" s="39">
        <v>34699</v>
      </c>
      <c r="P88" s="41" t="s">
        <v>164</v>
      </c>
      <c r="Q88" s="41"/>
      <c r="R88" s="35" t="s">
        <v>44</v>
      </c>
      <c r="S88" s="35"/>
      <c r="T88" s="71">
        <v>124</v>
      </c>
      <c r="U88" s="71">
        <v>1456</v>
      </c>
      <c r="V88" s="35"/>
      <c r="W88" s="35"/>
      <c r="X88" s="35"/>
      <c r="Y88" s="42"/>
      <c r="Z88" s="35" t="s">
        <v>45</v>
      </c>
      <c r="AA88" s="35"/>
      <c r="AB88" s="35" t="s">
        <v>46</v>
      </c>
      <c r="AC88" s="52" t="s">
        <v>47</v>
      </c>
    </row>
    <row r="89" spans="1:29" s="29" customFormat="1" x14ac:dyDescent="0.25">
      <c r="A89" s="31" t="s">
        <v>572</v>
      </c>
      <c r="B89" s="31" t="s">
        <v>83</v>
      </c>
      <c r="C89" s="31" t="s">
        <v>41</v>
      </c>
      <c r="D89" s="31"/>
      <c r="E89" s="32">
        <v>1854</v>
      </c>
      <c r="F89" s="72" t="s">
        <v>42</v>
      </c>
      <c r="G89" s="34">
        <v>320</v>
      </c>
      <c r="H89" s="49">
        <v>22</v>
      </c>
      <c r="I89" s="49"/>
      <c r="J89" s="45" t="s">
        <v>50</v>
      </c>
      <c r="K89" s="45"/>
      <c r="L89" s="36"/>
      <c r="M89" s="45" t="s">
        <v>177</v>
      </c>
      <c r="N89" s="39">
        <v>34335</v>
      </c>
      <c r="O89" s="39">
        <v>34699</v>
      </c>
      <c r="P89" s="41" t="s">
        <v>164</v>
      </c>
      <c r="Q89" s="41"/>
      <c r="R89" s="35" t="s">
        <v>44</v>
      </c>
      <c r="S89" s="35"/>
      <c r="T89" s="71">
        <v>125</v>
      </c>
      <c r="U89" s="71">
        <v>188</v>
      </c>
      <c r="V89" s="35"/>
      <c r="W89" s="35"/>
      <c r="X89" s="35"/>
      <c r="Y89" s="42"/>
      <c r="Z89" s="35" t="s">
        <v>45</v>
      </c>
      <c r="AA89" s="35"/>
      <c r="AB89" s="35" t="s">
        <v>46</v>
      </c>
      <c r="AC89" s="52" t="s">
        <v>47</v>
      </c>
    </row>
    <row r="90" spans="1:29" s="29" customFormat="1" x14ac:dyDescent="0.25">
      <c r="A90" s="31" t="s">
        <v>572</v>
      </c>
      <c r="B90" s="31" t="s">
        <v>83</v>
      </c>
      <c r="C90" s="31" t="s">
        <v>41</v>
      </c>
      <c r="D90" s="31"/>
      <c r="E90" s="32">
        <v>1774</v>
      </c>
      <c r="F90" s="72" t="s">
        <v>42</v>
      </c>
      <c r="G90" s="34">
        <v>320</v>
      </c>
      <c r="H90" s="49">
        <v>22</v>
      </c>
      <c r="I90" s="49"/>
      <c r="J90" s="45" t="s">
        <v>50</v>
      </c>
      <c r="K90" s="45"/>
      <c r="L90" s="36"/>
      <c r="M90" s="45" t="s">
        <v>181</v>
      </c>
      <c r="N90" s="39">
        <v>34335</v>
      </c>
      <c r="O90" s="39">
        <v>34699</v>
      </c>
      <c r="P90" s="41" t="s">
        <v>179</v>
      </c>
      <c r="Q90" s="41"/>
      <c r="R90" s="35" t="s">
        <v>44</v>
      </c>
      <c r="S90" s="35"/>
      <c r="T90" s="71">
        <v>120</v>
      </c>
      <c r="U90" s="71">
        <v>1954</v>
      </c>
      <c r="V90" s="35"/>
      <c r="W90" s="35"/>
      <c r="X90" s="35"/>
      <c r="Y90" s="42"/>
      <c r="Z90" s="35" t="s">
        <v>45</v>
      </c>
      <c r="AA90" s="35"/>
      <c r="AB90" s="35" t="s">
        <v>46</v>
      </c>
      <c r="AC90" s="52" t="s">
        <v>47</v>
      </c>
    </row>
    <row r="91" spans="1:29" s="29" customFormat="1" x14ac:dyDescent="0.25">
      <c r="A91" s="31" t="s">
        <v>572</v>
      </c>
      <c r="B91" s="31" t="s">
        <v>83</v>
      </c>
      <c r="C91" s="31" t="s">
        <v>41</v>
      </c>
      <c r="D91" s="31"/>
      <c r="E91" s="32">
        <v>1775</v>
      </c>
      <c r="F91" s="72" t="s">
        <v>42</v>
      </c>
      <c r="G91" s="34">
        <v>320</v>
      </c>
      <c r="H91" s="49">
        <v>22</v>
      </c>
      <c r="I91" s="49"/>
      <c r="J91" s="45" t="s">
        <v>50</v>
      </c>
      <c r="K91" s="45"/>
      <c r="L91" s="36"/>
      <c r="M91" s="45" t="s">
        <v>182</v>
      </c>
      <c r="N91" s="39">
        <v>34335</v>
      </c>
      <c r="O91" s="39">
        <v>34699</v>
      </c>
      <c r="P91" s="41" t="s">
        <v>179</v>
      </c>
      <c r="Q91" s="41"/>
      <c r="R91" s="35" t="s">
        <v>44</v>
      </c>
      <c r="S91" s="35"/>
      <c r="T91" s="71">
        <v>120</v>
      </c>
      <c r="U91" s="71">
        <v>2178</v>
      </c>
      <c r="V91" s="35"/>
      <c r="W91" s="35"/>
      <c r="X91" s="35"/>
      <c r="Y91" s="42"/>
      <c r="Z91" s="35" t="s">
        <v>45</v>
      </c>
      <c r="AA91" s="35"/>
      <c r="AB91" s="35" t="s">
        <v>46</v>
      </c>
      <c r="AC91" s="52" t="s">
        <v>47</v>
      </c>
    </row>
    <row r="92" spans="1:29" s="29" customFormat="1" x14ac:dyDescent="0.25">
      <c r="A92" s="31" t="s">
        <v>572</v>
      </c>
      <c r="B92" s="31" t="s">
        <v>83</v>
      </c>
      <c r="C92" s="31" t="s">
        <v>41</v>
      </c>
      <c r="D92" s="31"/>
      <c r="E92" s="32">
        <v>1776</v>
      </c>
      <c r="F92" s="72" t="s">
        <v>42</v>
      </c>
      <c r="G92" s="34">
        <v>320</v>
      </c>
      <c r="H92" s="49">
        <v>22</v>
      </c>
      <c r="I92" s="49"/>
      <c r="J92" s="45" t="s">
        <v>50</v>
      </c>
      <c r="K92" s="45"/>
      <c r="L92" s="36"/>
      <c r="M92" s="45" t="s">
        <v>183</v>
      </c>
      <c r="N92" s="39">
        <v>34335</v>
      </c>
      <c r="O92" s="39">
        <v>34699</v>
      </c>
      <c r="P92" s="41" t="s">
        <v>179</v>
      </c>
      <c r="Q92" s="41"/>
      <c r="R92" s="35" t="s">
        <v>44</v>
      </c>
      <c r="S92" s="35"/>
      <c r="T92" s="71">
        <v>120</v>
      </c>
      <c r="U92" s="71">
        <v>2347</v>
      </c>
      <c r="V92" s="35"/>
      <c r="W92" s="35"/>
      <c r="X92" s="35"/>
      <c r="Y92" s="42"/>
      <c r="Z92" s="35" t="s">
        <v>45</v>
      </c>
      <c r="AA92" s="35"/>
      <c r="AB92" s="35" t="s">
        <v>46</v>
      </c>
      <c r="AC92" s="52" t="s">
        <v>47</v>
      </c>
    </row>
    <row r="93" spans="1:29" s="29" customFormat="1" x14ac:dyDescent="0.25">
      <c r="A93" s="31" t="s">
        <v>572</v>
      </c>
      <c r="B93" s="31" t="s">
        <v>83</v>
      </c>
      <c r="C93" s="31" t="s">
        <v>41</v>
      </c>
      <c r="D93" s="31"/>
      <c r="E93" s="32">
        <v>1777</v>
      </c>
      <c r="F93" s="72" t="s">
        <v>42</v>
      </c>
      <c r="G93" s="34">
        <v>320</v>
      </c>
      <c r="H93" s="49">
        <v>22</v>
      </c>
      <c r="I93" s="49"/>
      <c r="J93" s="45" t="s">
        <v>50</v>
      </c>
      <c r="K93" s="45"/>
      <c r="L93" s="36"/>
      <c r="M93" s="45" t="s">
        <v>184</v>
      </c>
      <c r="N93" s="39">
        <v>34335</v>
      </c>
      <c r="O93" s="39">
        <v>34699</v>
      </c>
      <c r="P93" s="41" t="s">
        <v>179</v>
      </c>
      <c r="Q93" s="41"/>
      <c r="R93" s="35" t="s">
        <v>44</v>
      </c>
      <c r="S93" s="35"/>
      <c r="T93" s="71">
        <v>120</v>
      </c>
      <c r="U93" s="71">
        <v>2373</v>
      </c>
      <c r="V93" s="35"/>
      <c r="W93" s="35"/>
      <c r="X93" s="35"/>
      <c r="Y93" s="42"/>
      <c r="Z93" s="35" t="s">
        <v>45</v>
      </c>
      <c r="AA93" s="35"/>
      <c r="AB93" s="35" t="s">
        <v>46</v>
      </c>
      <c r="AC93" s="52" t="s">
        <v>47</v>
      </c>
    </row>
    <row r="94" spans="1:29" s="29" customFormat="1" x14ac:dyDescent="0.25">
      <c r="A94" s="31" t="s">
        <v>572</v>
      </c>
      <c r="B94" s="31" t="s">
        <v>83</v>
      </c>
      <c r="C94" s="31" t="s">
        <v>41</v>
      </c>
      <c r="D94" s="31"/>
      <c r="E94" s="32">
        <v>1778</v>
      </c>
      <c r="F94" s="72" t="s">
        <v>42</v>
      </c>
      <c r="G94" s="34">
        <v>320</v>
      </c>
      <c r="H94" s="49">
        <v>22</v>
      </c>
      <c r="I94" s="49"/>
      <c r="J94" s="45" t="s">
        <v>50</v>
      </c>
      <c r="K94" s="45"/>
      <c r="L94" s="36"/>
      <c r="M94" s="45" t="s">
        <v>185</v>
      </c>
      <c r="N94" s="39">
        <v>34335</v>
      </c>
      <c r="O94" s="39">
        <v>34699</v>
      </c>
      <c r="P94" s="41" t="s">
        <v>179</v>
      </c>
      <c r="Q94" s="41"/>
      <c r="R94" s="35" t="s">
        <v>44</v>
      </c>
      <c r="S94" s="35"/>
      <c r="T94" s="71">
        <v>120</v>
      </c>
      <c r="U94" s="71">
        <v>2378</v>
      </c>
      <c r="V94" s="35"/>
      <c r="W94" s="35"/>
      <c r="X94" s="35"/>
      <c r="Y94" s="42"/>
      <c r="Z94" s="35" t="s">
        <v>45</v>
      </c>
      <c r="AA94" s="35"/>
      <c r="AB94" s="35" t="s">
        <v>46</v>
      </c>
      <c r="AC94" s="52" t="s">
        <v>47</v>
      </c>
    </row>
    <row r="95" spans="1:29" s="29" customFormat="1" x14ac:dyDescent="0.25">
      <c r="A95" s="31" t="s">
        <v>572</v>
      </c>
      <c r="B95" s="31" t="s">
        <v>83</v>
      </c>
      <c r="C95" s="31" t="s">
        <v>41</v>
      </c>
      <c r="D95" s="31"/>
      <c r="E95" s="32">
        <v>1779</v>
      </c>
      <c r="F95" s="72" t="s">
        <v>42</v>
      </c>
      <c r="G95" s="34">
        <v>320</v>
      </c>
      <c r="H95" s="49">
        <v>22</v>
      </c>
      <c r="I95" s="49"/>
      <c r="J95" s="45" t="s">
        <v>50</v>
      </c>
      <c r="K95" s="45"/>
      <c r="L95" s="36"/>
      <c r="M95" s="45" t="s">
        <v>186</v>
      </c>
      <c r="N95" s="39">
        <v>34335</v>
      </c>
      <c r="O95" s="39">
        <v>34699</v>
      </c>
      <c r="P95" s="41" t="s">
        <v>179</v>
      </c>
      <c r="Q95" s="41"/>
      <c r="R95" s="35" t="s">
        <v>44</v>
      </c>
      <c r="S95" s="35"/>
      <c r="T95" s="71">
        <v>120</v>
      </c>
      <c r="U95" s="71">
        <v>2451</v>
      </c>
      <c r="V95" s="35"/>
      <c r="W95" s="35"/>
      <c r="X95" s="35"/>
      <c r="Y95" s="42"/>
      <c r="Z95" s="35" t="s">
        <v>45</v>
      </c>
      <c r="AA95" s="35"/>
      <c r="AB95" s="35" t="s">
        <v>46</v>
      </c>
      <c r="AC95" s="52" t="s">
        <v>47</v>
      </c>
    </row>
    <row r="96" spans="1:29" s="29" customFormat="1" x14ac:dyDescent="0.25">
      <c r="A96" s="31" t="s">
        <v>572</v>
      </c>
      <c r="B96" s="31" t="s">
        <v>83</v>
      </c>
      <c r="C96" s="31" t="s">
        <v>41</v>
      </c>
      <c r="D96" s="31"/>
      <c r="E96" s="32">
        <v>1780</v>
      </c>
      <c r="F96" s="72" t="s">
        <v>42</v>
      </c>
      <c r="G96" s="34">
        <v>320</v>
      </c>
      <c r="H96" s="49">
        <v>22</v>
      </c>
      <c r="I96" s="49"/>
      <c r="J96" s="45" t="s">
        <v>50</v>
      </c>
      <c r="K96" s="45"/>
      <c r="L96" s="36"/>
      <c r="M96" s="45" t="s">
        <v>187</v>
      </c>
      <c r="N96" s="39">
        <v>34335</v>
      </c>
      <c r="O96" s="39">
        <v>34699</v>
      </c>
      <c r="P96" s="41" t="s">
        <v>179</v>
      </c>
      <c r="Q96" s="41"/>
      <c r="R96" s="35" t="s">
        <v>44</v>
      </c>
      <c r="S96" s="35"/>
      <c r="T96" s="71">
        <v>121</v>
      </c>
      <c r="U96" s="71">
        <v>13</v>
      </c>
      <c r="V96" s="35"/>
      <c r="W96" s="35"/>
      <c r="X96" s="35"/>
      <c r="Y96" s="42"/>
      <c r="Z96" s="35" t="s">
        <v>45</v>
      </c>
      <c r="AA96" s="35"/>
      <c r="AB96" s="35" t="s">
        <v>46</v>
      </c>
      <c r="AC96" s="52" t="s">
        <v>47</v>
      </c>
    </row>
    <row r="97" spans="1:29" s="29" customFormat="1" x14ac:dyDescent="0.25">
      <c r="A97" s="31" t="s">
        <v>572</v>
      </c>
      <c r="B97" s="31" t="s">
        <v>83</v>
      </c>
      <c r="C97" s="31" t="s">
        <v>41</v>
      </c>
      <c r="D97" s="31"/>
      <c r="E97" s="32">
        <v>1781</v>
      </c>
      <c r="F97" s="72" t="s">
        <v>42</v>
      </c>
      <c r="G97" s="34">
        <v>320</v>
      </c>
      <c r="H97" s="49">
        <v>22</v>
      </c>
      <c r="I97" s="49"/>
      <c r="J97" s="45" t="s">
        <v>50</v>
      </c>
      <c r="K97" s="45"/>
      <c r="L97" s="36"/>
      <c r="M97" s="45" t="s">
        <v>188</v>
      </c>
      <c r="N97" s="39">
        <v>34335</v>
      </c>
      <c r="O97" s="39">
        <v>34699</v>
      </c>
      <c r="P97" s="41" t="s">
        <v>179</v>
      </c>
      <c r="Q97" s="41"/>
      <c r="R97" s="35" t="s">
        <v>44</v>
      </c>
      <c r="S97" s="35"/>
      <c r="T97" s="71">
        <v>121</v>
      </c>
      <c r="U97" s="71">
        <v>238</v>
      </c>
      <c r="V97" s="35"/>
      <c r="W97" s="35"/>
      <c r="X97" s="35"/>
      <c r="Y97" s="42"/>
      <c r="Z97" s="35" t="s">
        <v>45</v>
      </c>
      <c r="AA97" s="35"/>
      <c r="AB97" s="35" t="s">
        <v>46</v>
      </c>
      <c r="AC97" s="52" t="s">
        <v>47</v>
      </c>
    </row>
    <row r="98" spans="1:29" s="29" customFormat="1" x14ac:dyDescent="0.25">
      <c r="A98" s="31" t="s">
        <v>572</v>
      </c>
      <c r="B98" s="31" t="s">
        <v>83</v>
      </c>
      <c r="C98" s="31" t="s">
        <v>41</v>
      </c>
      <c r="D98" s="31"/>
      <c r="E98" s="32">
        <v>1782</v>
      </c>
      <c r="F98" s="72" t="s">
        <v>42</v>
      </c>
      <c r="G98" s="34">
        <v>320</v>
      </c>
      <c r="H98" s="49">
        <v>22</v>
      </c>
      <c r="I98" s="49"/>
      <c r="J98" s="45" t="s">
        <v>50</v>
      </c>
      <c r="K98" s="45"/>
      <c r="L98" s="36"/>
      <c r="M98" s="45" t="s">
        <v>189</v>
      </c>
      <c r="N98" s="39">
        <v>34335</v>
      </c>
      <c r="O98" s="39">
        <v>34699</v>
      </c>
      <c r="P98" s="41" t="s">
        <v>179</v>
      </c>
      <c r="Q98" s="41"/>
      <c r="R98" s="35" t="s">
        <v>44</v>
      </c>
      <c r="S98" s="35"/>
      <c r="T98" s="71">
        <v>121</v>
      </c>
      <c r="U98" s="71">
        <v>603</v>
      </c>
      <c r="V98" s="35"/>
      <c r="W98" s="35"/>
      <c r="X98" s="35"/>
      <c r="Y98" s="42"/>
      <c r="Z98" s="35" t="s">
        <v>45</v>
      </c>
      <c r="AA98" s="35"/>
      <c r="AB98" s="35" t="s">
        <v>46</v>
      </c>
      <c r="AC98" s="52" t="s">
        <v>47</v>
      </c>
    </row>
    <row r="99" spans="1:29" s="29" customFormat="1" x14ac:dyDescent="0.25">
      <c r="A99" s="31" t="s">
        <v>572</v>
      </c>
      <c r="B99" s="31" t="s">
        <v>83</v>
      </c>
      <c r="C99" s="31" t="s">
        <v>41</v>
      </c>
      <c r="D99" s="31"/>
      <c r="E99" s="32">
        <v>1807</v>
      </c>
      <c r="F99" s="72" t="s">
        <v>42</v>
      </c>
      <c r="G99" s="34">
        <v>320</v>
      </c>
      <c r="H99" s="49">
        <v>22</v>
      </c>
      <c r="I99" s="49"/>
      <c r="J99" s="45" t="s">
        <v>50</v>
      </c>
      <c r="K99" s="45"/>
      <c r="L99" s="36"/>
      <c r="M99" s="45" t="s">
        <v>190</v>
      </c>
      <c r="N99" s="39">
        <v>34335</v>
      </c>
      <c r="O99" s="39">
        <v>34699</v>
      </c>
      <c r="P99" s="41" t="s">
        <v>191</v>
      </c>
      <c r="Q99" s="41"/>
      <c r="R99" s="35" t="s">
        <v>44</v>
      </c>
      <c r="S99" s="35"/>
      <c r="T99" s="71">
        <v>122</v>
      </c>
      <c r="U99" s="71">
        <v>1500</v>
      </c>
      <c r="V99" s="35"/>
      <c r="W99" s="35"/>
      <c r="X99" s="35"/>
      <c r="Y99" s="42"/>
      <c r="Z99" s="35" t="s">
        <v>45</v>
      </c>
      <c r="AA99" s="35"/>
      <c r="AB99" s="35" t="s">
        <v>46</v>
      </c>
      <c r="AC99" s="52" t="s">
        <v>47</v>
      </c>
    </row>
    <row r="100" spans="1:29" s="29" customFormat="1" x14ac:dyDescent="0.25">
      <c r="A100" s="31" t="s">
        <v>572</v>
      </c>
      <c r="B100" s="31" t="s">
        <v>83</v>
      </c>
      <c r="C100" s="31" t="s">
        <v>41</v>
      </c>
      <c r="D100" s="31"/>
      <c r="E100" s="32">
        <v>1808</v>
      </c>
      <c r="F100" s="72" t="s">
        <v>42</v>
      </c>
      <c r="G100" s="34">
        <v>320</v>
      </c>
      <c r="H100" s="49">
        <v>22</v>
      </c>
      <c r="I100" s="49"/>
      <c r="J100" s="45" t="s">
        <v>50</v>
      </c>
      <c r="K100" s="45"/>
      <c r="L100" s="36"/>
      <c r="M100" s="45" t="s">
        <v>192</v>
      </c>
      <c r="N100" s="39">
        <v>34335</v>
      </c>
      <c r="O100" s="39">
        <v>34699</v>
      </c>
      <c r="P100" s="41" t="s">
        <v>191</v>
      </c>
      <c r="Q100" s="41"/>
      <c r="R100" s="35" t="s">
        <v>44</v>
      </c>
      <c r="S100" s="35"/>
      <c r="T100" s="71">
        <v>122</v>
      </c>
      <c r="U100" s="71">
        <v>1835</v>
      </c>
      <c r="V100" s="35"/>
      <c r="W100" s="35"/>
      <c r="X100" s="35"/>
      <c r="Y100" s="42"/>
      <c r="Z100" s="35" t="s">
        <v>45</v>
      </c>
      <c r="AA100" s="35"/>
      <c r="AB100" s="35" t="s">
        <v>46</v>
      </c>
      <c r="AC100" s="52" t="s">
        <v>47</v>
      </c>
    </row>
    <row r="101" spans="1:29" s="29" customFormat="1" x14ac:dyDescent="0.25">
      <c r="A101" s="31" t="s">
        <v>572</v>
      </c>
      <c r="B101" s="31" t="s">
        <v>83</v>
      </c>
      <c r="C101" s="31" t="s">
        <v>41</v>
      </c>
      <c r="D101" s="31"/>
      <c r="E101" s="32">
        <v>1809</v>
      </c>
      <c r="F101" s="72" t="s">
        <v>42</v>
      </c>
      <c r="G101" s="34">
        <v>320</v>
      </c>
      <c r="H101" s="49">
        <v>22</v>
      </c>
      <c r="I101" s="49"/>
      <c r="J101" s="45" t="s">
        <v>50</v>
      </c>
      <c r="K101" s="45"/>
      <c r="L101" s="36"/>
      <c r="M101" s="45" t="s">
        <v>193</v>
      </c>
      <c r="N101" s="39">
        <v>34335</v>
      </c>
      <c r="O101" s="39">
        <v>34699</v>
      </c>
      <c r="P101" s="41" t="s">
        <v>191</v>
      </c>
      <c r="Q101" s="41"/>
      <c r="R101" s="35" t="s">
        <v>44</v>
      </c>
      <c r="S101" s="35"/>
      <c r="T101" s="71">
        <v>122</v>
      </c>
      <c r="U101" s="71">
        <v>2122</v>
      </c>
      <c r="V101" s="35"/>
      <c r="W101" s="35"/>
      <c r="X101" s="35"/>
      <c r="Y101" s="42"/>
      <c r="Z101" s="35" t="s">
        <v>45</v>
      </c>
      <c r="AA101" s="35"/>
      <c r="AB101" s="35" t="s">
        <v>46</v>
      </c>
      <c r="AC101" s="52" t="s">
        <v>47</v>
      </c>
    </row>
    <row r="102" spans="1:29" s="29" customFormat="1" x14ac:dyDescent="0.25">
      <c r="A102" s="31" t="s">
        <v>572</v>
      </c>
      <c r="B102" s="31" t="s">
        <v>83</v>
      </c>
      <c r="C102" s="31" t="s">
        <v>41</v>
      </c>
      <c r="D102" s="31"/>
      <c r="E102" s="32">
        <v>1810</v>
      </c>
      <c r="F102" s="72" t="s">
        <v>42</v>
      </c>
      <c r="G102" s="34">
        <v>320</v>
      </c>
      <c r="H102" s="49">
        <v>22</v>
      </c>
      <c r="I102" s="49"/>
      <c r="J102" s="45" t="s">
        <v>50</v>
      </c>
      <c r="K102" s="45"/>
      <c r="L102" s="36"/>
      <c r="M102" s="45" t="s">
        <v>194</v>
      </c>
      <c r="N102" s="39">
        <v>34335</v>
      </c>
      <c r="O102" s="39">
        <v>34699</v>
      </c>
      <c r="P102" s="41" t="s">
        <v>191</v>
      </c>
      <c r="Q102" s="41"/>
      <c r="R102" s="35" t="s">
        <v>44</v>
      </c>
      <c r="S102" s="35"/>
      <c r="T102" s="71">
        <v>122</v>
      </c>
      <c r="U102" s="71">
        <v>2376</v>
      </c>
      <c r="V102" s="35"/>
      <c r="W102" s="35"/>
      <c r="X102" s="35"/>
      <c r="Y102" s="42"/>
      <c r="Z102" s="35" t="s">
        <v>45</v>
      </c>
      <c r="AA102" s="35"/>
      <c r="AB102" s="35" t="s">
        <v>46</v>
      </c>
      <c r="AC102" s="52" t="s">
        <v>47</v>
      </c>
    </row>
    <row r="103" spans="1:29" s="29" customFormat="1" x14ac:dyDescent="0.25">
      <c r="A103" s="31" t="s">
        <v>572</v>
      </c>
      <c r="B103" s="31" t="s">
        <v>83</v>
      </c>
      <c r="C103" s="31" t="s">
        <v>41</v>
      </c>
      <c r="D103" s="31"/>
      <c r="E103" s="32">
        <v>1811</v>
      </c>
      <c r="F103" s="72" t="s">
        <v>42</v>
      </c>
      <c r="G103" s="34">
        <v>320</v>
      </c>
      <c r="H103" s="49">
        <v>22</v>
      </c>
      <c r="I103" s="49"/>
      <c r="J103" s="45" t="s">
        <v>50</v>
      </c>
      <c r="K103" s="45"/>
      <c r="L103" s="36"/>
      <c r="M103" s="45" t="s">
        <v>195</v>
      </c>
      <c r="N103" s="39">
        <v>34335</v>
      </c>
      <c r="O103" s="39">
        <v>34699</v>
      </c>
      <c r="P103" s="41" t="s">
        <v>191</v>
      </c>
      <c r="Q103" s="41"/>
      <c r="R103" s="35" t="s">
        <v>44</v>
      </c>
      <c r="S103" s="35"/>
      <c r="T103" s="71">
        <v>122</v>
      </c>
      <c r="U103" s="71">
        <v>2414</v>
      </c>
      <c r="V103" s="35"/>
      <c r="W103" s="35"/>
      <c r="X103" s="35"/>
      <c r="Y103" s="42"/>
      <c r="Z103" s="35" t="s">
        <v>45</v>
      </c>
      <c r="AA103" s="35"/>
      <c r="AB103" s="35" t="s">
        <v>46</v>
      </c>
      <c r="AC103" s="52" t="s">
        <v>47</v>
      </c>
    </row>
    <row r="104" spans="1:29" s="29" customFormat="1" x14ac:dyDescent="0.25">
      <c r="A104" s="31" t="s">
        <v>572</v>
      </c>
      <c r="B104" s="31" t="s">
        <v>83</v>
      </c>
      <c r="C104" s="31" t="s">
        <v>41</v>
      </c>
      <c r="D104" s="31"/>
      <c r="E104" s="32">
        <v>1812</v>
      </c>
      <c r="F104" s="72" t="s">
        <v>42</v>
      </c>
      <c r="G104" s="34">
        <v>320</v>
      </c>
      <c r="H104" s="49">
        <v>22</v>
      </c>
      <c r="I104" s="49"/>
      <c r="J104" s="45" t="s">
        <v>50</v>
      </c>
      <c r="K104" s="45"/>
      <c r="L104" s="36"/>
      <c r="M104" s="45" t="s">
        <v>196</v>
      </c>
      <c r="N104" s="39">
        <v>34335</v>
      </c>
      <c r="O104" s="39">
        <v>34699</v>
      </c>
      <c r="P104" s="41" t="s">
        <v>191</v>
      </c>
      <c r="Q104" s="41"/>
      <c r="R104" s="35" t="s">
        <v>44</v>
      </c>
      <c r="S104" s="35"/>
      <c r="T104" s="71">
        <v>122</v>
      </c>
      <c r="U104" s="71">
        <v>2423</v>
      </c>
      <c r="V104" s="35"/>
      <c r="W104" s="35"/>
      <c r="X104" s="35"/>
      <c r="Y104" s="42"/>
      <c r="Z104" s="35" t="s">
        <v>45</v>
      </c>
      <c r="AA104" s="35"/>
      <c r="AB104" s="35" t="s">
        <v>46</v>
      </c>
      <c r="AC104" s="52" t="s">
        <v>47</v>
      </c>
    </row>
    <row r="105" spans="1:29" s="29" customFormat="1" x14ac:dyDescent="0.25">
      <c r="A105" s="31" t="s">
        <v>572</v>
      </c>
      <c r="B105" s="31" t="s">
        <v>83</v>
      </c>
      <c r="C105" s="31" t="s">
        <v>41</v>
      </c>
      <c r="D105" s="31"/>
      <c r="E105" s="32">
        <v>1813</v>
      </c>
      <c r="F105" s="72" t="s">
        <v>42</v>
      </c>
      <c r="G105" s="34">
        <v>320</v>
      </c>
      <c r="H105" s="49">
        <v>22</v>
      </c>
      <c r="I105" s="49"/>
      <c r="J105" s="45" t="s">
        <v>50</v>
      </c>
      <c r="K105" s="45"/>
      <c r="L105" s="36"/>
      <c r="M105" s="45" t="s">
        <v>197</v>
      </c>
      <c r="N105" s="39">
        <v>34335</v>
      </c>
      <c r="O105" s="39">
        <v>34699</v>
      </c>
      <c r="P105" s="41" t="s">
        <v>191</v>
      </c>
      <c r="Q105" s="41"/>
      <c r="R105" s="35" t="s">
        <v>44</v>
      </c>
      <c r="S105" s="35"/>
      <c r="T105" s="71">
        <v>122</v>
      </c>
      <c r="U105" s="71">
        <v>2573</v>
      </c>
      <c r="V105" s="35"/>
      <c r="W105" s="35"/>
      <c r="X105" s="35"/>
      <c r="Y105" s="42"/>
      <c r="Z105" s="35" t="s">
        <v>45</v>
      </c>
      <c r="AA105" s="35"/>
      <c r="AB105" s="35" t="s">
        <v>46</v>
      </c>
      <c r="AC105" s="52" t="s">
        <v>47</v>
      </c>
    </row>
    <row r="106" spans="1:29" s="29" customFormat="1" x14ac:dyDescent="0.25">
      <c r="A106" s="31" t="s">
        <v>572</v>
      </c>
      <c r="B106" s="31" t="s">
        <v>83</v>
      </c>
      <c r="C106" s="31" t="s">
        <v>41</v>
      </c>
      <c r="D106" s="31"/>
      <c r="E106" s="32">
        <v>1814</v>
      </c>
      <c r="F106" s="72" t="s">
        <v>42</v>
      </c>
      <c r="G106" s="34">
        <v>320</v>
      </c>
      <c r="H106" s="49">
        <v>22</v>
      </c>
      <c r="I106" s="49"/>
      <c r="J106" s="45" t="s">
        <v>50</v>
      </c>
      <c r="K106" s="45"/>
      <c r="L106" s="36"/>
      <c r="M106" s="45" t="s">
        <v>198</v>
      </c>
      <c r="N106" s="39">
        <v>34335</v>
      </c>
      <c r="O106" s="39">
        <v>34699</v>
      </c>
      <c r="P106" s="41" t="s">
        <v>191</v>
      </c>
      <c r="Q106" s="41"/>
      <c r="R106" s="35" t="s">
        <v>44</v>
      </c>
      <c r="S106" s="35"/>
      <c r="T106" s="71">
        <v>123</v>
      </c>
      <c r="U106" s="71">
        <v>13</v>
      </c>
      <c r="V106" s="35"/>
      <c r="W106" s="35"/>
      <c r="X106" s="35"/>
      <c r="Y106" s="42"/>
      <c r="Z106" s="35" t="s">
        <v>45</v>
      </c>
      <c r="AA106" s="35"/>
      <c r="AB106" s="35" t="s">
        <v>46</v>
      </c>
      <c r="AC106" s="52" t="s">
        <v>47</v>
      </c>
    </row>
    <row r="107" spans="1:29" s="29" customFormat="1" x14ac:dyDescent="0.25">
      <c r="A107" s="31" t="s">
        <v>572</v>
      </c>
      <c r="B107" s="31" t="s">
        <v>83</v>
      </c>
      <c r="C107" s="31" t="s">
        <v>41</v>
      </c>
      <c r="D107" s="31"/>
      <c r="E107" s="32">
        <v>1815</v>
      </c>
      <c r="F107" s="72" t="s">
        <v>42</v>
      </c>
      <c r="G107" s="34">
        <v>320</v>
      </c>
      <c r="H107" s="49">
        <v>22</v>
      </c>
      <c r="I107" s="49"/>
      <c r="J107" s="45" t="s">
        <v>50</v>
      </c>
      <c r="K107" s="45"/>
      <c r="L107" s="36"/>
      <c r="M107" s="45" t="s">
        <v>199</v>
      </c>
      <c r="N107" s="39">
        <v>34335</v>
      </c>
      <c r="O107" s="39">
        <v>34699</v>
      </c>
      <c r="P107" s="41" t="s">
        <v>191</v>
      </c>
      <c r="Q107" s="41"/>
      <c r="R107" s="35" t="s">
        <v>44</v>
      </c>
      <c r="S107" s="35"/>
      <c r="T107" s="71">
        <v>123</v>
      </c>
      <c r="U107" s="71">
        <v>186</v>
      </c>
      <c r="V107" s="35"/>
      <c r="W107" s="35"/>
      <c r="X107" s="35"/>
      <c r="Y107" s="42"/>
      <c r="Z107" s="35" t="s">
        <v>45</v>
      </c>
      <c r="AA107" s="35"/>
      <c r="AB107" s="35" t="s">
        <v>46</v>
      </c>
      <c r="AC107" s="52" t="s">
        <v>47</v>
      </c>
    </row>
    <row r="108" spans="1:29" s="29" customFormat="1" x14ac:dyDescent="0.25">
      <c r="A108" s="31" t="s">
        <v>572</v>
      </c>
      <c r="B108" s="31" t="s">
        <v>83</v>
      </c>
      <c r="C108" s="31" t="s">
        <v>41</v>
      </c>
      <c r="D108" s="31"/>
      <c r="E108" s="32">
        <v>1816</v>
      </c>
      <c r="F108" s="72" t="s">
        <v>42</v>
      </c>
      <c r="G108" s="34">
        <v>320</v>
      </c>
      <c r="H108" s="49">
        <v>22</v>
      </c>
      <c r="I108" s="49"/>
      <c r="J108" s="45" t="s">
        <v>50</v>
      </c>
      <c r="K108" s="45"/>
      <c r="L108" s="36"/>
      <c r="M108" s="45" t="s">
        <v>200</v>
      </c>
      <c r="N108" s="39">
        <v>34335</v>
      </c>
      <c r="O108" s="39">
        <v>34699</v>
      </c>
      <c r="P108" s="41" t="s">
        <v>191</v>
      </c>
      <c r="Q108" s="41"/>
      <c r="R108" s="35" t="s">
        <v>44</v>
      </c>
      <c r="S108" s="35"/>
      <c r="T108" s="71">
        <v>123</v>
      </c>
      <c r="U108" s="71">
        <v>494</v>
      </c>
      <c r="V108" s="35"/>
      <c r="W108" s="35"/>
      <c r="X108" s="35"/>
      <c r="Y108" s="42"/>
      <c r="Z108" s="35" t="s">
        <v>45</v>
      </c>
      <c r="AA108" s="35"/>
      <c r="AB108" s="35" t="s">
        <v>46</v>
      </c>
      <c r="AC108" s="52" t="s">
        <v>47</v>
      </c>
    </row>
    <row r="109" spans="1:29" s="29" customFormat="1" x14ac:dyDescent="0.25">
      <c r="A109" s="31" t="s">
        <v>572</v>
      </c>
      <c r="B109" s="31" t="s">
        <v>83</v>
      </c>
      <c r="C109" s="31" t="s">
        <v>41</v>
      </c>
      <c r="D109" s="31"/>
      <c r="E109" s="32">
        <v>1856</v>
      </c>
      <c r="F109" s="72" t="s">
        <v>42</v>
      </c>
      <c r="G109" s="34">
        <v>320</v>
      </c>
      <c r="H109" s="49">
        <v>22</v>
      </c>
      <c r="I109" s="49"/>
      <c r="J109" s="45" t="s">
        <v>50</v>
      </c>
      <c r="K109" s="45"/>
      <c r="L109" s="36"/>
      <c r="M109" s="45" t="s">
        <v>212</v>
      </c>
      <c r="N109" s="39">
        <v>34335</v>
      </c>
      <c r="O109" s="39">
        <v>34699</v>
      </c>
      <c r="P109" s="41" t="s">
        <v>213</v>
      </c>
      <c r="Q109" s="41"/>
      <c r="R109" s="35" t="s">
        <v>44</v>
      </c>
      <c r="S109" s="35"/>
      <c r="T109" s="71">
        <v>125</v>
      </c>
      <c r="U109" s="71">
        <v>834</v>
      </c>
      <c r="V109" s="35"/>
      <c r="W109" s="35"/>
      <c r="X109" s="35"/>
      <c r="Y109" s="42"/>
      <c r="Z109" s="35" t="s">
        <v>45</v>
      </c>
      <c r="AA109" s="35"/>
      <c r="AB109" s="35" t="s">
        <v>46</v>
      </c>
      <c r="AC109" s="52" t="s">
        <v>47</v>
      </c>
    </row>
    <row r="110" spans="1:29" s="29" customFormat="1" x14ac:dyDescent="0.25">
      <c r="A110" s="31" t="s">
        <v>572</v>
      </c>
      <c r="B110" s="31" t="s">
        <v>83</v>
      </c>
      <c r="C110" s="31" t="s">
        <v>41</v>
      </c>
      <c r="D110" s="31"/>
      <c r="E110" s="32">
        <v>1857</v>
      </c>
      <c r="F110" s="72" t="s">
        <v>42</v>
      </c>
      <c r="G110" s="34">
        <v>320</v>
      </c>
      <c r="H110" s="49">
        <v>22</v>
      </c>
      <c r="I110" s="49"/>
      <c r="J110" s="45" t="s">
        <v>50</v>
      </c>
      <c r="K110" s="45"/>
      <c r="L110" s="36"/>
      <c r="M110" s="45" t="s">
        <v>214</v>
      </c>
      <c r="N110" s="39">
        <v>34335</v>
      </c>
      <c r="O110" s="39">
        <v>34699</v>
      </c>
      <c r="P110" s="41" t="s">
        <v>213</v>
      </c>
      <c r="Q110" s="41"/>
      <c r="R110" s="35" t="s">
        <v>44</v>
      </c>
      <c r="S110" s="35"/>
      <c r="T110" s="71">
        <v>125</v>
      </c>
      <c r="U110" s="71">
        <v>1121</v>
      </c>
      <c r="V110" s="35"/>
      <c r="W110" s="35"/>
      <c r="X110" s="35"/>
      <c r="Y110" s="42"/>
      <c r="Z110" s="35" t="s">
        <v>45</v>
      </c>
      <c r="AA110" s="35"/>
      <c r="AB110" s="35" t="s">
        <v>46</v>
      </c>
      <c r="AC110" s="52" t="s">
        <v>47</v>
      </c>
    </row>
    <row r="111" spans="1:29" s="29" customFormat="1" x14ac:dyDescent="0.25">
      <c r="A111" s="31" t="s">
        <v>572</v>
      </c>
      <c r="B111" s="31" t="s">
        <v>83</v>
      </c>
      <c r="C111" s="31" t="s">
        <v>41</v>
      </c>
      <c r="D111" s="31"/>
      <c r="E111" s="32">
        <v>1858</v>
      </c>
      <c r="F111" s="72" t="s">
        <v>42</v>
      </c>
      <c r="G111" s="34">
        <v>320</v>
      </c>
      <c r="H111" s="49">
        <v>22</v>
      </c>
      <c r="I111" s="49"/>
      <c r="J111" s="45" t="s">
        <v>50</v>
      </c>
      <c r="K111" s="45"/>
      <c r="L111" s="36"/>
      <c r="M111" s="45" t="s">
        <v>215</v>
      </c>
      <c r="N111" s="39">
        <v>34335</v>
      </c>
      <c r="O111" s="39">
        <v>34699</v>
      </c>
      <c r="P111" s="41" t="s">
        <v>213</v>
      </c>
      <c r="Q111" s="41"/>
      <c r="R111" s="35" t="s">
        <v>44</v>
      </c>
      <c r="S111" s="35"/>
      <c r="T111" s="71">
        <v>125</v>
      </c>
      <c r="U111" s="71">
        <v>1163</v>
      </c>
      <c r="V111" s="35"/>
      <c r="W111" s="35"/>
      <c r="X111" s="35"/>
      <c r="Y111" s="42"/>
      <c r="Z111" s="35" t="s">
        <v>45</v>
      </c>
      <c r="AA111" s="35"/>
      <c r="AB111" s="35" t="s">
        <v>46</v>
      </c>
      <c r="AC111" s="52" t="s">
        <v>47</v>
      </c>
    </row>
    <row r="112" spans="1:29" s="29" customFormat="1" x14ac:dyDescent="0.25">
      <c r="A112" s="31" t="s">
        <v>572</v>
      </c>
      <c r="B112" s="31" t="s">
        <v>83</v>
      </c>
      <c r="C112" s="31" t="s">
        <v>41</v>
      </c>
      <c r="D112" s="31"/>
      <c r="E112" s="32">
        <v>1859</v>
      </c>
      <c r="F112" s="72" t="s">
        <v>42</v>
      </c>
      <c r="G112" s="34">
        <v>320</v>
      </c>
      <c r="H112" s="49">
        <v>22</v>
      </c>
      <c r="I112" s="49"/>
      <c r="J112" s="45" t="s">
        <v>50</v>
      </c>
      <c r="K112" s="45"/>
      <c r="L112" s="36"/>
      <c r="M112" s="45" t="s">
        <v>216</v>
      </c>
      <c r="N112" s="39">
        <v>34335</v>
      </c>
      <c r="O112" s="39">
        <v>34699</v>
      </c>
      <c r="P112" s="41" t="s">
        <v>213</v>
      </c>
      <c r="Q112" s="41"/>
      <c r="R112" s="35" t="s">
        <v>44</v>
      </c>
      <c r="S112" s="35"/>
      <c r="T112" s="71">
        <v>125</v>
      </c>
      <c r="U112" s="71">
        <v>1215</v>
      </c>
      <c r="V112" s="35"/>
      <c r="W112" s="35"/>
      <c r="X112" s="35"/>
      <c r="Y112" s="42"/>
      <c r="Z112" s="35" t="s">
        <v>45</v>
      </c>
      <c r="AA112" s="35"/>
      <c r="AB112" s="35" t="s">
        <v>46</v>
      </c>
      <c r="AC112" s="52" t="s">
        <v>47</v>
      </c>
    </row>
    <row r="113" spans="1:29" s="29" customFormat="1" x14ac:dyDescent="0.25">
      <c r="A113" s="31" t="s">
        <v>572</v>
      </c>
      <c r="B113" s="31" t="s">
        <v>83</v>
      </c>
      <c r="C113" s="31" t="s">
        <v>41</v>
      </c>
      <c r="D113" s="31"/>
      <c r="E113" s="32">
        <v>1860</v>
      </c>
      <c r="F113" s="72" t="s">
        <v>42</v>
      </c>
      <c r="G113" s="34">
        <v>320</v>
      </c>
      <c r="H113" s="49">
        <v>22</v>
      </c>
      <c r="I113" s="49"/>
      <c r="J113" s="45" t="s">
        <v>50</v>
      </c>
      <c r="K113" s="45"/>
      <c r="L113" s="36"/>
      <c r="M113" s="45" t="s">
        <v>217</v>
      </c>
      <c r="N113" s="39">
        <v>34335</v>
      </c>
      <c r="O113" s="39">
        <v>34699</v>
      </c>
      <c r="P113" s="41" t="s">
        <v>213</v>
      </c>
      <c r="Q113" s="41"/>
      <c r="R113" s="35" t="s">
        <v>44</v>
      </c>
      <c r="S113" s="35"/>
      <c r="T113" s="71">
        <v>125</v>
      </c>
      <c r="U113" s="71">
        <v>1397</v>
      </c>
      <c r="V113" s="35"/>
      <c r="W113" s="35"/>
      <c r="X113" s="35"/>
      <c r="Y113" s="42"/>
      <c r="Z113" s="35" t="s">
        <v>45</v>
      </c>
      <c r="AA113" s="35"/>
      <c r="AB113" s="35" t="s">
        <v>46</v>
      </c>
      <c r="AC113" s="52" t="s">
        <v>47</v>
      </c>
    </row>
    <row r="114" spans="1:29" s="29" customFormat="1" x14ac:dyDescent="0.25">
      <c r="A114" s="31" t="s">
        <v>572</v>
      </c>
      <c r="B114" s="31" t="s">
        <v>83</v>
      </c>
      <c r="C114" s="31" t="s">
        <v>41</v>
      </c>
      <c r="D114" s="31"/>
      <c r="E114" s="32">
        <v>1861</v>
      </c>
      <c r="F114" s="72" t="s">
        <v>42</v>
      </c>
      <c r="G114" s="34">
        <v>320</v>
      </c>
      <c r="H114" s="49">
        <v>22</v>
      </c>
      <c r="I114" s="49"/>
      <c r="J114" s="45" t="s">
        <v>50</v>
      </c>
      <c r="K114" s="45"/>
      <c r="L114" s="36"/>
      <c r="M114" s="45" t="s">
        <v>218</v>
      </c>
      <c r="N114" s="39">
        <v>34335</v>
      </c>
      <c r="O114" s="39">
        <v>34699</v>
      </c>
      <c r="P114" s="41" t="s">
        <v>213</v>
      </c>
      <c r="Q114" s="41"/>
      <c r="R114" s="35" t="s">
        <v>44</v>
      </c>
      <c r="S114" s="35"/>
      <c r="T114" s="71">
        <v>125</v>
      </c>
      <c r="U114" s="71">
        <v>1835</v>
      </c>
      <c r="V114" s="35"/>
      <c r="W114" s="35"/>
      <c r="X114" s="35"/>
      <c r="Y114" s="42"/>
      <c r="Z114" s="35" t="s">
        <v>45</v>
      </c>
      <c r="AA114" s="35"/>
      <c r="AB114" s="35" t="s">
        <v>46</v>
      </c>
      <c r="AC114" s="52" t="s">
        <v>47</v>
      </c>
    </row>
    <row r="115" spans="1:29" s="29" customFormat="1" x14ac:dyDescent="0.25">
      <c r="A115" s="31" t="s">
        <v>572</v>
      </c>
      <c r="B115" s="31" t="s">
        <v>83</v>
      </c>
      <c r="C115" s="31" t="s">
        <v>41</v>
      </c>
      <c r="D115" s="31"/>
      <c r="E115" s="32">
        <v>1862</v>
      </c>
      <c r="F115" s="72" t="s">
        <v>42</v>
      </c>
      <c r="G115" s="34">
        <v>320</v>
      </c>
      <c r="H115" s="49">
        <v>22</v>
      </c>
      <c r="I115" s="49"/>
      <c r="J115" s="45" t="s">
        <v>50</v>
      </c>
      <c r="K115" s="45"/>
      <c r="L115" s="36"/>
      <c r="M115" s="45" t="s">
        <v>219</v>
      </c>
      <c r="N115" s="39">
        <v>34335</v>
      </c>
      <c r="O115" s="39">
        <v>34699</v>
      </c>
      <c r="P115" s="41" t="s">
        <v>213</v>
      </c>
      <c r="Q115" s="41"/>
      <c r="R115" s="35" t="s">
        <v>44</v>
      </c>
      <c r="S115" s="35"/>
      <c r="T115" s="71">
        <v>125</v>
      </c>
      <c r="U115" s="71">
        <v>1847</v>
      </c>
      <c r="V115" s="35"/>
      <c r="W115" s="35"/>
      <c r="X115" s="35"/>
      <c r="Y115" s="42"/>
      <c r="Z115" s="35" t="s">
        <v>45</v>
      </c>
      <c r="AA115" s="35"/>
      <c r="AB115" s="35" t="s">
        <v>46</v>
      </c>
      <c r="AC115" s="52" t="s">
        <v>47</v>
      </c>
    </row>
    <row r="116" spans="1:29" s="29" customFormat="1" x14ac:dyDescent="0.25">
      <c r="A116" s="31" t="s">
        <v>572</v>
      </c>
      <c r="B116" s="31" t="s">
        <v>83</v>
      </c>
      <c r="C116" s="31" t="s">
        <v>41</v>
      </c>
      <c r="D116" s="31"/>
      <c r="E116" s="32">
        <v>1863</v>
      </c>
      <c r="F116" s="72" t="s">
        <v>42</v>
      </c>
      <c r="G116" s="34">
        <v>320</v>
      </c>
      <c r="H116" s="49">
        <v>22</v>
      </c>
      <c r="I116" s="49"/>
      <c r="J116" s="45" t="s">
        <v>50</v>
      </c>
      <c r="K116" s="45"/>
      <c r="L116" s="36"/>
      <c r="M116" s="45" t="s">
        <v>220</v>
      </c>
      <c r="N116" s="39">
        <v>34335</v>
      </c>
      <c r="O116" s="39">
        <v>34699</v>
      </c>
      <c r="P116" s="41" t="s">
        <v>213</v>
      </c>
      <c r="Q116" s="41"/>
      <c r="R116" s="35" t="s">
        <v>44</v>
      </c>
      <c r="S116" s="35"/>
      <c r="T116" s="71">
        <v>125</v>
      </c>
      <c r="U116" s="71">
        <v>1995</v>
      </c>
      <c r="V116" s="35"/>
      <c r="W116" s="35"/>
      <c r="X116" s="35"/>
      <c r="Y116" s="42"/>
      <c r="Z116" s="35" t="s">
        <v>45</v>
      </c>
      <c r="AA116" s="35"/>
      <c r="AB116" s="35" t="s">
        <v>46</v>
      </c>
      <c r="AC116" s="52" t="s">
        <v>47</v>
      </c>
    </row>
    <row r="117" spans="1:29" s="29" customFormat="1" x14ac:dyDescent="0.25">
      <c r="A117" s="31" t="s">
        <v>572</v>
      </c>
      <c r="B117" s="31" t="s">
        <v>83</v>
      </c>
      <c r="C117" s="31" t="s">
        <v>41</v>
      </c>
      <c r="D117" s="31"/>
      <c r="E117" s="32">
        <v>1864</v>
      </c>
      <c r="F117" s="72" t="s">
        <v>42</v>
      </c>
      <c r="G117" s="34">
        <v>320</v>
      </c>
      <c r="H117" s="49">
        <v>22</v>
      </c>
      <c r="I117" s="49"/>
      <c r="J117" s="45" t="s">
        <v>50</v>
      </c>
      <c r="K117" s="45"/>
      <c r="L117" s="36"/>
      <c r="M117" s="45" t="s">
        <v>165</v>
      </c>
      <c r="N117" s="39">
        <v>34335</v>
      </c>
      <c r="O117" s="39">
        <v>34699</v>
      </c>
      <c r="P117" s="41" t="s">
        <v>213</v>
      </c>
      <c r="Q117" s="41"/>
      <c r="R117" s="35" t="s">
        <v>44</v>
      </c>
      <c r="S117" s="35"/>
      <c r="T117" s="71">
        <v>125</v>
      </c>
      <c r="U117" s="71">
        <v>2143</v>
      </c>
      <c r="V117" s="35"/>
      <c r="W117" s="35"/>
      <c r="X117" s="35"/>
      <c r="Y117" s="42"/>
      <c r="Z117" s="35" t="s">
        <v>45</v>
      </c>
      <c r="AA117" s="35"/>
      <c r="AB117" s="35" t="s">
        <v>46</v>
      </c>
      <c r="AC117" s="52" t="s">
        <v>47</v>
      </c>
    </row>
    <row r="118" spans="1:29" s="29" customFormat="1" x14ac:dyDescent="0.25">
      <c r="A118" s="31" t="s">
        <v>572</v>
      </c>
      <c r="B118" s="31" t="s">
        <v>83</v>
      </c>
      <c r="C118" s="31" t="s">
        <v>41</v>
      </c>
      <c r="D118" s="31"/>
      <c r="E118" s="32">
        <v>1865</v>
      </c>
      <c r="F118" s="72" t="s">
        <v>42</v>
      </c>
      <c r="G118" s="34">
        <v>320</v>
      </c>
      <c r="H118" s="49">
        <v>22</v>
      </c>
      <c r="I118" s="49"/>
      <c r="J118" s="45" t="s">
        <v>50</v>
      </c>
      <c r="K118" s="45"/>
      <c r="L118" s="36"/>
      <c r="M118" s="45" t="s">
        <v>221</v>
      </c>
      <c r="N118" s="39">
        <v>34335</v>
      </c>
      <c r="O118" s="39">
        <v>34699</v>
      </c>
      <c r="P118" s="41" t="s">
        <v>213</v>
      </c>
      <c r="Q118" s="41"/>
      <c r="R118" s="35" t="s">
        <v>44</v>
      </c>
      <c r="S118" s="35"/>
      <c r="T118" s="71">
        <v>125</v>
      </c>
      <c r="U118" s="71">
        <v>2187</v>
      </c>
      <c r="V118" s="35"/>
      <c r="W118" s="35"/>
      <c r="X118" s="35"/>
      <c r="Y118" s="42"/>
      <c r="Z118" s="35" t="s">
        <v>45</v>
      </c>
      <c r="AA118" s="35"/>
      <c r="AB118" s="35" t="s">
        <v>46</v>
      </c>
      <c r="AC118" s="52" t="s">
        <v>47</v>
      </c>
    </row>
    <row r="119" spans="1:29" s="29" customFormat="1" x14ac:dyDescent="0.25">
      <c r="A119" s="31" t="s">
        <v>572</v>
      </c>
      <c r="B119" s="31" t="s">
        <v>83</v>
      </c>
      <c r="C119" s="31" t="s">
        <v>41</v>
      </c>
      <c r="D119" s="31"/>
      <c r="E119" s="32">
        <v>1866</v>
      </c>
      <c r="F119" s="72" t="s">
        <v>42</v>
      </c>
      <c r="G119" s="34">
        <v>320</v>
      </c>
      <c r="H119" s="49">
        <v>22</v>
      </c>
      <c r="I119" s="49"/>
      <c r="J119" s="45" t="s">
        <v>50</v>
      </c>
      <c r="K119" s="45"/>
      <c r="L119" s="36"/>
      <c r="M119" s="45" t="s">
        <v>222</v>
      </c>
      <c r="N119" s="39">
        <v>34335</v>
      </c>
      <c r="O119" s="39">
        <v>34699</v>
      </c>
      <c r="P119" s="41" t="s">
        <v>213</v>
      </c>
      <c r="Q119" s="41"/>
      <c r="R119" s="35" t="s">
        <v>44</v>
      </c>
      <c r="S119" s="35"/>
      <c r="T119" s="71">
        <v>125</v>
      </c>
      <c r="U119" s="71">
        <v>2193</v>
      </c>
      <c r="V119" s="35"/>
      <c r="W119" s="35"/>
      <c r="X119" s="35"/>
      <c r="Y119" s="42"/>
      <c r="Z119" s="35" t="s">
        <v>45</v>
      </c>
      <c r="AA119" s="35"/>
      <c r="AB119" s="35" t="s">
        <v>46</v>
      </c>
      <c r="AC119" s="52" t="s">
        <v>47</v>
      </c>
    </row>
    <row r="120" spans="1:29" s="29" customFormat="1" x14ac:dyDescent="0.25">
      <c r="A120" s="31" t="s">
        <v>572</v>
      </c>
      <c r="B120" s="31" t="s">
        <v>83</v>
      </c>
      <c r="C120" s="31" t="s">
        <v>41</v>
      </c>
      <c r="D120" s="31"/>
      <c r="E120" s="32">
        <v>1867</v>
      </c>
      <c r="F120" s="72" t="s">
        <v>42</v>
      </c>
      <c r="G120" s="34">
        <v>320</v>
      </c>
      <c r="H120" s="49">
        <v>22</v>
      </c>
      <c r="I120" s="49"/>
      <c r="J120" s="45" t="s">
        <v>50</v>
      </c>
      <c r="K120" s="45"/>
      <c r="L120" s="36"/>
      <c r="M120" s="45" t="s">
        <v>223</v>
      </c>
      <c r="N120" s="39">
        <v>34335</v>
      </c>
      <c r="O120" s="39">
        <v>34699</v>
      </c>
      <c r="P120" s="41" t="s">
        <v>213</v>
      </c>
      <c r="Q120" s="41"/>
      <c r="R120" s="35" t="s">
        <v>44</v>
      </c>
      <c r="S120" s="35"/>
      <c r="T120" s="71">
        <v>125</v>
      </c>
      <c r="U120" s="71">
        <v>2262</v>
      </c>
      <c r="V120" s="35"/>
      <c r="W120" s="35"/>
      <c r="X120" s="35"/>
      <c r="Y120" s="42"/>
      <c r="Z120" s="35" t="s">
        <v>45</v>
      </c>
      <c r="AA120" s="35"/>
      <c r="AB120" s="35" t="s">
        <v>46</v>
      </c>
      <c r="AC120" s="52" t="s">
        <v>47</v>
      </c>
    </row>
    <row r="121" spans="1:29" s="29" customFormat="1" x14ac:dyDescent="0.25">
      <c r="A121" s="31" t="s">
        <v>572</v>
      </c>
      <c r="B121" s="31" t="s">
        <v>83</v>
      </c>
      <c r="C121" s="31" t="s">
        <v>41</v>
      </c>
      <c r="D121" s="31"/>
      <c r="E121" s="32">
        <v>1868</v>
      </c>
      <c r="F121" s="72" t="s">
        <v>42</v>
      </c>
      <c r="G121" s="34">
        <v>320</v>
      </c>
      <c r="H121" s="49">
        <v>22</v>
      </c>
      <c r="I121" s="49"/>
      <c r="J121" s="45" t="s">
        <v>50</v>
      </c>
      <c r="K121" s="45"/>
      <c r="L121" s="36"/>
      <c r="M121" s="45" t="s">
        <v>224</v>
      </c>
      <c r="N121" s="39">
        <v>34335</v>
      </c>
      <c r="O121" s="39">
        <v>34699</v>
      </c>
      <c r="P121" s="41" t="s">
        <v>213</v>
      </c>
      <c r="Q121" s="41"/>
      <c r="R121" s="35" t="s">
        <v>44</v>
      </c>
      <c r="S121" s="35"/>
      <c r="T121" s="71">
        <v>126</v>
      </c>
      <c r="U121" s="71">
        <v>13</v>
      </c>
      <c r="V121" s="35"/>
      <c r="W121" s="35"/>
      <c r="X121" s="35"/>
      <c r="Y121" s="42"/>
      <c r="Z121" s="35" t="s">
        <v>45</v>
      </c>
      <c r="AA121" s="35"/>
      <c r="AB121" s="35" t="s">
        <v>46</v>
      </c>
      <c r="AC121" s="52" t="s">
        <v>47</v>
      </c>
    </row>
    <row r="122" spans="1:29" s="29" customFormat="1" x14ac:dyDescent="0.25">
      <c r="A122" s="31" t="s">
        <v>572</v>
      </c>
      <c r="B122" s="31" t="s">
        <v>83</v>
      </c>
      <c r="C122" s="31" t="s">
        <v>41</v>
      </c>
      <c r="D122" s="31"/>
      <c r="E122" s="32">
        <v>1795</v>
      </c>
      <c r="F122" s="72" t="s">
        <v>42</v>
      </c>
      <c r="G122" s="34">
        <v>320</v>
      </c>
      <c r="H122" s="49">
        <v>22</v>
      </c>
      <c r="I122" s="49"/>
      <c r="J122" s="45" t="s">
        <v>50</v>
      </c>
      <c r="K122" s="45"/>
      <c r="L122" s="36"/>
      <c r="M122" s="45" t="s">
        <v>185</v>
      </c>
      <c r="N122" s="39">
        <v>34335</v>
      </c>
      <c r="O122" s="39">
        <v>34699</v>
      </c>
      <c r="P122" s="41" t="s">
        <v>225</v>
      </c>
      <c r="Q122" s="41"/>
      <c r="R122" s="35" t="s">
        <v>44</v>
      </c>
      <c r="S122" s="35"/>
      <c r="T122" s="71">
        <v>121</v>
      </c>
      <c r="U122" s="71">
        <v>2585</v>
      </c>
      <c r="V122" s="35"/>
      <c r="W122" s="35"/>
      <c r="X122" s="35"/>
      <c r="Y122" s="42"/>
      <c r="Z122" s="35" t="s">
        <v>45</v>
      </c>
      <c r="AA122" s="35"/>
      <c r="AB122" s="35" t="s">
        <v>46</v>
      </c>
      <c r="AC122" s="52" t="s">
        <v>47</v>
      </c>
    </row>
    <row r="123" spans="1:29" s="29" customFormat="1" x14ac:dyDescent="0.25">
      <c r="A123" s="31" t="s">
        <v>572</v>
      </c>
      <c r="B123" s="31" t="s">
        <v>83</v>
      </c>
      <c r="C123" s="31" t="s">
        <v>41</v>
      </c>
      <c r="D123" s="31"/>
      <c r="E123" s="32">
        <v>1796</v>
      </c>
      <c r="F123" s="72" t="s">
        <v>42</v>
      </c>
      <c r="G123" s="34">
        <v>320</v>
      </c>
      <c r="H123" s="49">
        <v>22</v>
      </c>
      <c r="I123" s="49"/>
      <c r="J123" s="45" t="s">
        <v>50</v>
      </c>
      <c r="K123" s="45"/>
      <c r="L123" s="36"/>
      <c r="M123" s="45" t="s">
        <v>223</v>
      </c>
      <c r="N123" s="39">
        <v>34335</v>
      </c>
      <c r="O123" s="39">
        <v>34699</v>
      </c>
      <c r="P123" s="41" t="s">
        <v>225</v>
      </c>
      <c r="Q123" s="41"/>
      <c r="R123" s="35" t="s">
        <v>44</v>
      </c>
      <c r="S123" s="35"/>
      <c r="T123" s="71">
        <v>121</v>
      </c>
      <c r="U123" s="71">
        <v>2640</v>
      </c>
      <c r="V123" s="35"/>
      <c r="W123" s="35"/>
      <c r="X123" s="35"/>
      <c r="Y123" s="42"/>
      <c r="Z123" s="35" t="s">
        <v>45</v>
      </c>
      <c r="AA123" s="35"/>
      <c r="AB123" s="35" t="s">
        <v>46</v>
      </c>
      <c r="AC123" s="52" t="s">
        <v>47</v>
      </c>
    </row>
    <row r="124" spans="1:29" s="29" customFormat="1" x14ac:dyDescent="0.25">
      <c r="A124" s="31" t="s">
        <v>572</v>
      </c>
      <c r="B124" s="31" t="s">
        <v>83</v>
      </c>
      <c r="C124" s="31" t="s">
        <v>41</v>
      </c>
      <c r="D124" s="31"/>
      <c r="E124" s="32">
        <v>1797</v>
      </c>
      <c r="F124" s="72" t="s">
        <v>42</v>
      </c>
      <c r="G124" s="34">
        <v>320</v>
      </c>
      <c r="H124" s="49">
        <v>22</v>
      </c>
      <c r="I124" s="49"/>
      <c r="J124" s="45" t="s">
        <v>50</v>
      </c>
      <c r="K124" s="45"/>
      <c r="L124" s="36"/>
      <c r="M124" s="45" t="s">
        <v>226</v>
      </c>
      <c r="N124" s="39">
        <v>34335</v>
      </c>
      <c r="O124" s="39">
        <v>34699</v>
      </c>
      <c r="P124" s="41" t="s">
        <v>225</v>
      </c>
      <c r="Q124" s="41"/>
      <c r="R124" s="35" t="s">
        <v>44</v>
      </c>
      <c r="S124" s="35"/>
      <c r="T124" s="71">
        <v>122</v>
      </c>
      <c r="U124" s="71">
        <v>13</v>
      </c>
      <c r="V124" s="35"/>
      <c r="W124" s="35"/>
      <c r="X124" s="35"/>
      <c r="Y124" s="42"/>
      <c r="Z124" s="35" t="s">
        <v>45</v>
      </c>
      <c r="AA124" s="35"/>
      <c r="AB124" s="35" t="s">
        <v>46</v>
      </c>
      <c r="AC124" s="52" t="s">
        <v>47</v>
      </c>
    </row>
    <row r="125" spans="1:29" s="29" customFormat="1" x14ac:dyDescent="0.25">
      <c r="A125" s="31" t="s">
        <v>572</v>
      </c>
      <c r="B125" s="31" t="s">
        <v>83</v>
      </c>
      <c r="C125" s="31" t="s">
        <v>41</v>
      </c>
      <c r="D125" s="31"/>
      <c r="E125" s="32">
        <v>1798</v>
      </c>
      <c r="F125" s="72" t="s">
        <v>42</v>
      </c>
      <c r="G125" s="34">
        <v>320</v>
      </c>
      <c r="H125" s="49">
        <v>22</v>
      </c>
      <c r="I125" s="49"/>
      <c r="J125" s="45" t="s">
        <v>50</v>
      </c>
      <c r="K125" s="45"/>
      <c r="L125" s="36"/>
      <c r="M125" s="45" t="s">
        <v>227</v>
      </c>
      <c r="N125" s="39">
        <v>34335</v>
      </c>
      <c r="O125" s="39">
        <v>34699</v>
      </c>
      <c r="P125" s="41" t="s">
        <v>225</v>
      </c>
      <c r="Q125" s="41"/>
      <c r="R125" s="35" t="s">
        <v>44</v>
      </c>
      <c r="S125" s="35"/>
      <c r="T125" s="71">
        <v>122</v>
      </c>
      <c r="U125" s="71">
        <v>333</v>
      </c>
      <c r="V125" s="35"/>
      <c r="W125" s="35"/>
      <c r="X125" s="35"/>
      <c r="Y125" s="42"/>
      <c r="Z125" s="35" t="s">
        <v>45</v>
      </c>
      <c r="AA125" s="35"/>
      <c r="AB125" s="35" t="s">
        <v>46</v>
      </c>
      <c r="AC125" s="52" t="s">
        <v>47</v>
      </c>
    </row>
    <row r="126" spans="1:29" s="29" customFormat="1" x14ac:dyDescent="0.25">
      <c r="A126" s="31" t="s">
        <v>572</v>
      </c>
      <c r="B126" s="31" t="s">
        <v>83</v>
      </c>
      <c r="C126" s="31" t="s">
        <v>41</v>
      </c>
      <c r="D126" s="31"/>
      <c r="E126" s="32">
        <v>1799</v>
      </c>
      <c r="F126" s="72" t="s">
        <v>42</v>
      </c>
      <c r="G126" s="34">
        <v>320</v>
      </c>
      <c r="H126" s="49">
        <v>22</v>
      </c>
      <c r="I126" s="49"/>
      <c r="J126" s="45" t="s">
        <v>50</v>
      </c>
      <c r="K126" s="45"/>
      <c r="L126" s="36"/>
      <c r="M126" s="45" t="s">
        <v>228</v>
      </c>
      <c r="N126" s="39">
        <v>34335</v>
      </c>
      <c r="O126" s="39">
        <v>34699</v>
      </c>
      <c r="P126" s="41" t="s">
        <v>225</v>
      </c>
      <c r="Q126" s="41"/>
      <c r="R126" s="35" t="s">
        <v>44</v>
      </c>
      <c r="S126" s="35"/>
      <c r="T126" s="71">
        <v>122</v>
      </c>
      <c r="U126" s="71">
        <v>566</v>
      </c>
      <c r="V126" s="35"/>
      <c r="W126" s="35"/>
      <c r="X126" s="35"/>
      <c r="Y126" s="42"/>
      <c r="Z126" s="35" t="s">
        <v>45</v>
      </c>
      <c r="AA126" s="35"/>
      <c r="AB126" s="35" t="s">
        <v>46</v>
      </c>
      <c r="AC126" s="52" t="s">
        <v>47</v>
      </c>
    </row>
    <row r="127" spans="1:29" s="29" customFormat="1" x14ac:dyDescent="0.25">
      <c r="A127" s="31" t="s">
        <v>572</v>
      </c>
      <c r="B127" s="31" t="s">
        <v>83</v>
      </c>
      <c r="C127" s="31" t="s">
        <v>41</v>
      </c>
      <c r="D127" s="31"/>
      <c r="E127" s="32">
        <v>1800</v>
      </c>
      <c r="F127" s="72" t="s">
        <v>42</v>
      </c>
      <c r="G127" s="34">
        <v>320</v>
      </c>
      <c r="H127" s="49">
        <v>22</v>
      </c>
      <c r="I127" s="49"/>
      <c r="J127" s="45" t="s">
        <v>50</v>
      </c>
      <c r="K127" s="45"/>
      <c r="L127" s="36"/>
      <c r="M127" s="45" t="s">
        <v>229</v>
      </c>
      <c r="N127" s="39">
        <v>34335</v>
      </c>
      <c r="O127" s="39">
        <v>34699</v>
      </c>
      <c r="P127" s="41" t="s">
        <v>225</v>
      </c>
      <c r="Q127" s="41"/>
      <c r="R127" s="35" t="s">
        <v>44</v>
      </c>
      <c r="S127" s="35"/>
      <c r="T127" s="71">
        <v>122</v>
      </c>
      <c r="U127" s="71">
        <v>588</v>
      </c>
      <c r="V127" s="35"/>
      <c r="W127" s="35"/>
      <c r="X127" s="35"/>
      <c r="Y127" s="42"/>
      <c r="Z127" s="35" t="s">
        <v>45</v>
      </c>
      <c r="AA127" s="35"/>
      <c r="AB127" s="35" t="s">
        <v>46</v>
      </c>
      <c r="AC127" s="52" t="s">
        <v>47</v>
      </c>
    </row>
    <row r="128" spans="1:29" s="29" customFormat="1" x14ac:dyDescent="0.25">
      <c r="A128" s="31" t="s">
        <v>572</v>
      </c>
      <c r="B128" s="31" t="s">
        <v>83</v>
      </c>
      <c r="C128" s="31" t="s">
        <v>41</v>
      </c>
      <c r="D128" s="31"/>
      <c r="E128" s="32">
        <v>1801</v>
      </c>
      <c r="F128" s="72" t="s">
        <v>42</v>
      </c>
      <c r="G128" s="34">
        <v>320</v>
      </c>
      <c r="H128" s="49">
        <v>22</v>
      </c>
      <c r="I128" s="49"/>
      <c r="J128" s="45" t="s">
        <v>50</v>
      </c>
      <c r="K128" s="45"/>
      <c r="L128" s="36"/>
      <c r="M128" s="45" t="s">
        <v>230</v>
      </c>
      <c r="N128" s="39">
        <v>34335</v>
      </c>
      <c r="O128" s="39">
        <v>34699</v>
      </c>
      <c r="P128" s="41" t="s">
        <v>225</v>
      </c>
      <c r="Q128" s="41"/>
      <c r="R128" s="35" t="s">
        <v>44</v>
      </c>
      <c r="S128" s="35"/>
      <c r="T128" s="71">
        <v>122</v>
      </c>
      <c r="U128" s="71">
        <v>709</v>
      </c>
      <c r="V128" s="35"/>
      <c r="W128" s="35"/>
      <c r="X128" s="35"/>
      <c r="Y128" s="42"/>
      <c r="Z128" s="35" t="s">
        <v>45</v>
      </c>
      <c r="AA128" s="35"/>
      <c r="AB128" s="35" t="s">
        <v>46</v>
      </c>
      <c r="AC128" s="52" t="s">
        <v>47</v>
      </c>
    </row>
    <row r="129" spans="1:29" s="29" customFormat="1" x14ac:dyDescent="0.25">
      <c r="A129" s="31" t="s">
        <v>572</v>
      </c>
      <c r="B129" s="31" t="s">
        <v>83</v>
      </c>
      <c r="C129" s="31" t="s">
        <v>41</v>
      </c>
      <c r="D129" s="31"/>
      <c r="E129" s="32">
        <v>1802</v>
      </c>
      <c r="F129" s="72" t="s">
        <v>42</v>
      </c>
      <c r="G129" s="34">
        <v>320</v>
      </c>
      <c r="H129" s="49">
        <v>22</v>
      </c>
      <c r="I129" s="49"/>
      <c r="J129" s="45" t="s">
        <v>50</v>
      </c>
      <c r="K129" s="45"/>
      <c r="L129" s="36"/>
      <c r="M129" s="45" t="s">
        <v>231</v>
      </c>
      <c r="N129" s="39">
        <v>34335</v>
      </c>
      <c r="O129" s="39">
        <v>34699</v>
      </c>
      <c r="P129" s="41" t="s">
        <v>225</v>
      </c>
      <c r="Q129" s="41"/>
      <c r="R129" s="35" t="s">
        <v>44</v>
      </c>
      <c r="S129" s="35"/>
      <c r="T129" s="71">
        <v>122</v>
      </c>
      <c r="U129" s="71">
        <v>894</v>
      </c>
      <c r="V129" s="35"/>
      <c r="W129" s="35"/>
      <c r="X129" s="35"/>
      <c r="Y129" s="42"/>
      <c r="Z129" s="35" t="s">
        <v>45</v>
      </c>
      <c r="AA129" s="35"/>
      <c r="AB129" s="35" t="s">
        <v>46</v>
      </c>
      <c r="AC129" s="52" t="s">
        <v>47</v>
      </c>
    </row>
    <row r="130" spans="1:29" s="29" customFormat="1" x14ac:dyDescent="0.25">
      <c r="A130" s="31" t="s">
        <v>572</v>
      </c>
      <c r="B130" s="31" t="s">
        <v>83</v>
      </c>
      <c r="C130" s="31" t="s">
        <v>41</v>
      </c>
      <c r="D130" s="31"/>
      <c r="E130" s="32">
        <v>1803</v>
      </c>
      <c r="F130" s="72" t="s">
        <v>42</v>
      </c>
      <c r="G130" s="34">
        <v>320</v>
      </c>
      <c r="H130" s="49">
        <v>22</v>
      </c>
      <c r="I130" s="49"/>
      <c r="J130" s="45" t="s">
        <v>50</v>
      </c>
      <c r="K130" s="45"/>
      <c r="L130" s="36"/>
      <c r="M130" s="45" t="s">
        <v>172</v>
      </c>
      <c r="N130" s="39">
        <v>34335</v>
      </c>
      <c r="O130" s="39">
        <v>34699</v>
      </c>
      <c r="P130" s="41" t="s">
        <v>225</v>
      </c>
      <c r="Q130" s="41"/>
      <c r="R130" s="35" t="s">
        <v>44</v>
      </c>
      <c r="S130" s="35"/>
      <c r="T130" s="71">
        <v>122</v>
      </c>
      <c r="U130" s="71">
        <v>937</v>
      </c>
      <c r="V130" s="35"/>
      <c r="W130" s="35"/>
      <c r="X130" s="35"/>
      <c r="Y130" s="42"/>
      <c r="Z130" s="35" t="s">
        <v>45</v>
      </c>
      <c r="AA130" s="35"/>
      <c r="AB130" s="35" t="s">
        <v>46</v>
      </c>
      <c r="AC130" s="52" t="s">
        <v>47</v>
      </c>
    </row>
    <row r="131" spans="1:29" s="29" customFormat="1" x14ac:dyDescent="0.25">
      <c r="A131" s="31" t="s">
        <v>572</v>
      </c>
      <c r="B131" s="31" t="s">
        <v>83</v>
      </c>
      <c r="C131" s="31" t="s">
        <v>41</v>
      </c>
      <c r="D131" s="31"/>
      <c r="E131" s="32">
        <v>1804</v>
      </c>
      <c r="F131" s="72" t="s">
        <v>42</v>
      </c>
      <c r="G131" s="34">
        <v>320</v>
      </c>
      <c r="H131" s="49">
        <v>22</v>
      </c>
      <c r="I131" s="49"/>
      <c r="J131" s="45" t="s">
        <v>50</v>
      </c>
      <c r="K131" s="45"/>
      <c r="L131" s="36"/>
      <c r="M131" s="45" t="s">
        <v>232</v>
      </c>
      <c r="N131" s="39">
        <v>34335</v>
      </c>
      <c r="O131" s="39">
        <v>34699</v>
      </c>
      <c r="P131" s="41" t="s">
        <v>225</v>
      </c>
      <c r="Q131" s="41"/>
      <c r="R131" s="35" t="s">
        <v>44</v>
      </c>
      <c r="S131" s="35"/>
      <c r="T131" s="71">
        <v>122</v>
      </c>
      <c r="U131" s="71">
        <v>940</v>
      </c>
      <c r="V131" s="35"/>
      <c r="W131" s="35"/>
      <c r="X131" s="35"/>
      <c r="Y131" s="42"/>
      <c r="Z131" s="35" t="s">
        <v>45</v>
      </c>
      <c r="AA131" s="35"/>
      <c r="AB131" s="35" t="s">
        <v>46</v>
      </c>
      <c r="AC131" s="52" t="s">
        <v>47</v>
      </c>
    </row>
    <row r="132" spans="1:29" s="29" customFormat="1" x14ac:dyDescent="0.25">
      <c r="A132" s="31" t="s">
        <v>572</v>
      </c>
      <c r="B132" s="31" t="s">
        <v>83</v>
      </c>
      <c r="C132" s="31" t="s">
        <v>41</v>
      </c>
      <c r="D132" s="31"/>
      <c r="E132" s="32">
        <v>1805</v>
      </c>
      <c r="F132" s="72" t="s">
        <v>42</v>
      </c>
      <c r="G132" s="34">
        <v>320</v>
      </c>
      <c r="H132" s="49">
        <v>22</v>
      </c>
      <c r="I132" s="49"/>
      <c r="J132" s="45" t="s">
        <v>50</v>
      </c>
      <c r="K132" s="45"/>
      <c r="L132" s="36"/>
      <c r="M132" s="45" t="s">
        <v>233</v>
      </c>
      <c r="N132" s="39">
        <v>34335</v>
      </c>
      <c r="O132" s="39">
        <v>34699</v>
      </c>
      <c r="P132" s="41" t="s">
        <v>225</v>
      </c>
      <c r="Q132" s="41"/>
      <c r="R132" s="35" t="s">
        <v>44</v>
      </c>
      <c r="S132" s="35"/>
      <c r="T132" s="71">
        <v>122</v>
      </c>
      <c r="U132" s="71">
        <v>1008</v>
      </c>
      <c r="V132" s="35"/>
      <c r="W132" s="35"/>
      <c r="X132" s="35"/>
      <c r="Y132" s="42"/>
      <c r="Z132" s="35" t="s">
        <v>45</v>
      </c>
      <c r="AA132" s="35"/>
      <c r="AB132" s="35" t="s">
        <v>46</v>
      </c>
      <c r="AC132" s="52" t="s">
        <v>47</v>
      </c>
    </row>
    <row r="133" spans="1:29" s="29" customFormat="1" x14ac:dyDescent="0.25">
      <c r="A133" s="31" t="s">
        <v>572</v>
      </c>
      <c r="B133" s="31" t="s">
        <v>83</v>
      </c>
      <c r="C133" s="31" t="s">
        <v>41</v>
      </c>
      <c r="D133" s="31"/>
      <c r="E133" s="32">
        <v>1806</v>
      </c>
      <c r="F133" s="72" t="s">
        <v>42</v>
      </c>
      <c r="G133" s="34">
        <v>320</v>
      </c>
      <c r="H133" s="49">
        <v>22</v>
      </c>
      <c r="I133" s="49"/>
      <c r="J133" s="45" t="s">
        <v>50</v>
      </c>
      <c r="K133" s="45"/>
      <c r="L133" s="36"/>
      <c r="M133" s="45" t="s">
        <v>234</v>
      </c>
      <c r="N133" s="39">
        <v>34335</v>
      </c>
      <c r="O133" s="39">
        <v>34699</v>
      </c>
      <c r="P133" s="41" t="s">
        <v>225</v>
      </c>
      <c r="Q133" s="41"/>
      <c r="R133" s="35" t="s">
        <v>44</v>
      </c>
      <c r="S133" s="35"/>
      <c r="T133" s="71">
        <v>122</v>
      </c>
      <c r="U133" s="71">
        <v>1268</v>
      </c>
      <c r="V133" s="35"/>
      <c r="W133" s="35"/>
      <c r="X133" s="35"/>
      <c r="Y133" s="42"/>
      <c r="Z133" s="35" t="s">
        <v>45</v>
      </c>
      <c r="AA133" s="35"/>
      <c r="AB133" s="35" t="s">
        <v>46</v>
      </c>
      <c r="AC133" s="52" t="s">
        <v>47</v>
      </c>
    </row>
    <row r="134" spans="1:29" s="29" customFormat="1" x14ac:dyDescent="0.25">
      <c r="A134" s="31" t="s">
        <v>572</v>
      </c>
      <c r="B134" s="31" t="s">
        <v>83</v>
      </c>
      <c r="C134" s="31" t="s">
        <v>41</v>
      </c>
      <c r="D134" s="31"/>
      <c r="E134" s="32">
        <v>1830</v>
      </c>
      <c r="F134" s="72" t="s">
        <v>42</v>
      </c>
      <c r="G134" s="34">
        <v>320</v>
      </c>
      <c r="H134" s="49">
        <v>22</v>
      </c>
      <c r="I134" s="49"/>
      <c r="J134" s="45" t="s">
        <v>50</v>
      </c>
      <c r="K134" s="45"/>
      <c r="L134" s="36"/>
      <c r="M134" s="45" t="s">
        <v>361</v>
      </c>
      <c r="N134" s="39">
        <v>34335</v>
      </c>
      <c r="O134" s="39">
        <v>34699</v>
      </c>
      <c r="P134" s="41" t="s">
        <v>362</v>
      </c>
      <c r="Q134" s="41"/>
      <c r="R134" s="35" t="s">
        <v>44</v>
      </c>
      <c r="S134" s="35"/>
      <c r="T134" s="71">
        <v>123</v>
      </c>
      <c r="U134" s="71">
        <v>2167</v>
      </c>
      <c r="V134" s="35"/>
      <c r="W134" s="35"/>
      <c r="X134" s="35"/>
      <c r="Y134" s="42"/>
      <c r="Z134" s="35" t="s">
        <v>45</v>
      </c>
      <c r="AA134" s="35"/>
      <c r="AB134" s="35" t="s">
        <v>46</v>
      </c>
      <c r="AC134" s="52" t="s">
        <v>47</v>
      </c>
    </row>
    <row r="135" spans="1:29" s="29" customFormat="1" x14ac:dyDescent="0.25">
      <c r="A135" s="31" t="s">
        <v>572</v>
      </c>
      <c r="B135" s="31" t="s">
        <v>83</v>
      </c>
      <c r="C135" s="31" t="s">
        <v>41</v>
      </c>
      <c r="D135" s="31"/>
      <c r="E135" s="32">
        <v>1831</v>
      </c>
      <c r="F135" s="72" t="s">
        <v>42</v>
      </c>
      <c r="G135" s="34">
        <v>320</v>
      </c>
      <c r="H135" s="49">
        <v>22</v>
      </c>
      <c r="I135" s="49"/>
      <c r="J135" s="45" t="s">
        <v>50</v>
      </c>
      <c r="K135" s="45"/>
      <c r="L135" s="36"/>
      <c r="M135" s="45" t="s">
        <v>363</v>
      </c>
      <c r="N135" s="39">
        <v>34335</v>
      </c>
      <c r="O135" s="39">
        <v>34699</v>
      </c>
      <c r="P135" s="41" t="s">
        <v>362</v>
      </c>
      <c r="Q135" s="41"/>
      <c r="R135" s="35" t="s">
        <v>44</v>
      </c>
      <c r="S135" s="35"/>
      <c r="T135" s="71">
        <v>123</v>
      </c>
      <c r="U135" s="71">
        <v>2427</v>
      </c>
      <c r="V135" s="35"/>
      <c r="W135" s="35"/>
      <c r="X135" s="35"/>
      <c r="Y135" s="42"/>
      <c r="Z135" s="35" t="s">
        <v>45</v>
      </c>
      <c r="AA135" s="35"/>
      <c r="AB135" s="35" t="s">
        <v>46</v>
      </c>
      <c r="AC135" s="52" t="s">
        <v>47</v>
      </c>
    </row>
    <row r="136" spans="1:29" s="29" customFormat="1" x14ac:dyDescent="0.25">
      <c r="A136" s="31" t="s">
        <v>572</v>
      </c>
      <c r="B136" s="31" t="s">
        <v>83</v>
      </c>
      <c r="C136" s="31" t="s">
        <v>41</v>
      </c>
      <c r="D136" s="31"/>
      <c r="E136" s="32">
        <v>1833</v>
      </c>
      <c r="F136" s="72" t="s">
        <v>42</v>
      </c>
      <c r="G136" s="34">
        <v>320</v>
      </c>
      <c r="H136" s="49">
        <v>22</v>
      </c>
      <c r="I136" s="49"/>
      <c r="J136" s="45" t="s">
        <v>50</v>
      </c>
      <c r="K136" s="45"/>
      <c r="L136" s="36"/>
      <c r="M136" s="45" t="s">
        <v>364</v>
      </c>
      <c r="N136" s="39">
        <v>34335</v>
      </c>
      <c r="O136" s="39">
        <v>34699</v>
      </c>
      <c r="P136" s="41" t="s">
        <v>362</v>
      </c>
      <c r="Q136" s="41"/>
      <c r="R136" s="35" t="s">
        <v>44</v>
      </c>
      <c r="S136" s="35"/>
      <c r="T136" s="71">
        <v>124</v>
      </c>
      <c r="U136" s="71">
        <v>322</v>
      </c>
      <c r="V136" s="35"/>
      <c r="W136" s="35"/>
      <c r="X136" s="35"/>
      <c r="Y136" s="42"/>
      <c r="Z136" s="35" t="s">
        <v>45</v>
      </c>
      <c r="AA136" s="35"/>
      <c r="AB136" s="35" t="s">
        <v>46</v>
      </c>
      <c r="AC136" s="52" t="s">
        <v>47</v>
      </c>
    </row>
    <row r="137" spans="1:29" s="29" customFormat="1" x14ac:dyDescent="0.25">
      <c r="A137" s="31" t="s">
        <v>572</v>
      </c>
      <c r="B137" s="31" t="s">
        <v>83</v>
      </c>
      <c r="C137" s="31" t="s">
        <v>41</v>
      </c>
      <c r="D137" s="31"/>
      <c r="E137" s="32">
        <v>1793</v>
      </c>
      <c r="F137" s="72" t="s">
        <v>42</v>
      </c>
      <c r="G137" s="34">
        <v>320</v>
      </c>
      <c r="H137" s="49">
        <v>22</v>
      </c>
      <c r="I137" s="49"/>
      <c r="J137" s="45" t="s">
        <v>50</v>
      </c>
      <c r="K137" s="45"/>
      <c r="L137" s="36"/>
      <c r="M137" s="45" t="s">
        <v>611</v>
      </c>
      <c r="N137" s="39">
        <v>34335</v>
      </c>
      <c r="O137" s="39">
        <v>34699</v>
      </c>
      <c r="P137" s="108" t="s">
        <v>610</v>
      </c>
      <c r="Q137" s="41"/>
      <c r="R137" s="35" t="s">
        <v>44</v>
      </c>
      <c r="S137" s="35"/>
      <c r="T137" s="71">
        <v>121</v>
      </c>
      <c r="U137" s="71">
        <v>2547</v>
      </c>
      <c r="V137" s="35"/>
      <c r="W137" s="35"/>
      <c r="X137" s="35"/>
      <c r="Y137" s="42"/>
      <c r="Z137" s="35" t="s">
        <v>45</v>
      </c>
      <c r="AA137" s="35"/>
      <c r="AB137" s="35" t="s">
        <v>46</v>
      </c>
      <c r="AC137" s="52" t="s">
        <v>47</v>
      </c>
    </row>
    <row r="138" spans="1:29" s="29" customFormat="1" x14ac:dyDescent="0.25">
      <c r="A138" s="31" t="s">
        <v>572</v>
      </c>
      <c r="B138" s="31" t="s">
        <v>83</v>
      </c>
      <c r="C138" s="31" t="s">
        <v>41</v>
      </c>
      <c r="D138" s="31"/>
      <c r="E138" s="32">
        <v>1478</v>
      </c>
      <c r="F138" s="72" t="s">
        <v>42</v>
      </c>
      <c r="G138" s="34">
        <v>320</v>
      </c>
      <c r="H138" s="49">
        <v>22</v>
      </c>
      <c r="I138" s="49"/>
      <c r="J138" s="45" t="s">
        <v>50</v>
      </c>
      <c r="K138" s="45"/>
      <c r="L138" s="36"/>
      <c r="M138" s="45" t="s">
        <v>612</v>
      </c>
      <c r="N138" s="39">
        <v>33970</v>
      </c>
      <c r="O138" s="39">
        <v>34334</v>
      </c>
      <c r="P138" s="108" t="s">
        <v>610</v>
      </c>
      <c r="Q138" s="41"/>
      <c r="R138" s="35" t="s">
        <v>44</v>
      </c>
      <c r="S138" s="35"/>
      <c r="T138" s="109">
        <v>100</v>
      </c>
      <c r="U138" s="109">
        <v>2533</v>
      </c>
      <c r="V138" s="35"/>
      <c r="W138" s="35"/>
      <c r="X138" s="35"/>
      <c r="Y138" s="42"/>
      <c r="Z138" s="35" t="s">
        <v>45</v>
      </c>
      <c r="AA138" s="35"/>
      <c r="AB138" s="35" t="s">
        <v>46</v>
      </c>
      <c r="AC138" s="52" t="s">
        <v>47</v>
      </c>
    </row>
    <row r="139" spans="1:29" s="29" customFormat="1" x14ac:dyDescent="0.25">
      <c r="A139" s="31" t="s">
        <v>572</v>
      </c>
      <c r="B139" s="31" t="s">
        <v>83</v>
      </c>
      <c r="C139" s="31" t="s">
        <v>41</v>
      </c>
      <c r="D139" s="31"/>
      <c r="E139" s="32">
        <v>1834</v>
      </c>
      <c r="F139" s="72" t="s">
        <v>42</v>
      </c>
      <c r="G139" s="34">
        <v>320</v>
      </c>
      <c r="H139" s="49">
        <v>22</v>
      </c>
      <c r="I139" s="49"/>
      <c r="J139" s="45" t="s">
        <v>50</v>
      </c>
      <c r="K139" s="45"/>
      <c r="L139" s="36"/>
      <c r="M139" s="45" t="s">
        <v>365</v>
      </c>
      <c r="N139" s="39">
        <v>34335</v>
      </c>
      <c r="O139" s="39">
        <v>34699</v>
      </c>
      <c r="P139" s="41" t="s">
        <v>362</v>
      </c>
      <c r="Q139" s="41"/>
      <c r="R139" s="35" t="s">
        <v>44</v>
      </c>
      <c r="S139" s="35"/>
      <c r="T139" s="71">
        <v>124</v>
      </c>
      <c r="U139" s="71">
        <v>579</v>
      </c>
      <c r="V139" s="35"/>
      <c r="W139" s="35"/>
      <c r="X139" s="35"/>
      <c r="Y139" s="42"/>
      <c r="Z139" s="35" t="s">
        <v>45</v>
      </c>
      <c r="AA139" s="35"/>
      <c r="AB139" s="35" t="s">
        <v>46</v>
      </c>
      <c r="AC139" s="52" t="s">
        <v>47</v>
      </c>
    </row>
    <row r="140" spans="1:29" s="29" customFormat="1" x14ac:dyDescent="0.25">
      <c r="A140" s="31" t="s">
        <v>572</v>
      </c>
      <c r="B140" s="31" t="s">
        <v>83</v>
      </c>
      <c r="C140" s="31" t="s">
        <v>41</v>
      </c>
      <c r="D140" s="31"/>
      <c r="E140" s="32">
        <v>1794</v>
      </c>
      <c r="F140" s="72" t="s">
        <v>42</v>
      </c>
      <c r="G140" s="34">
        <v>320</v>
      </c>
      <c r="H140" s="49">
        <v>22</v>
      </c>
      <c r="I140" s="49"/>
      <c r="J140" s="45" t="s">
        <v>50</v>
      </c>
      <c r="K140" s="45"/>
      <c r="L140" s="36"/>
      <c r="M140" s="45" t="s">
        <v>172</v>
      </c>
      <c r="N140" s="39">
        <v>34335</v>
      </c>
      <c r="O140" s="39">
        <v>34699</v>
      </c>
      <c r="P140" s="108" t="s">
        <v>610</v>
      </c>
      <c r="Q140" s="41"/>
      <c r="R140" s="35" t="s">
        <v>44</v>
      </c>
      <c r="S140" s="35"/>
      <c r="T140" s="71">
        <v>121</v>
      </c>
      <c r="U140" s="71">
        <v>2583</v>
      </c>
      <c r="V140" s="71"/>
      <c r="W140" s="35"/>
      <c r="X140" s="35"/>
      <c r="Y140" s="42"/>
      <c r="Z140" s="35" t="s">
        <v>45</v>
      </c>
      <c r="AA140" s="35"/>
      <c r="AB140" s="35" t="s">
        <v>46</v>
      </c>
      <c r="AC140" s="52" t="s">
        <v>47</v>
      </c>
    </row>
    <row r="141" spans="1:29" s="29" customFormat="1" x14ac:dyDescent="0.25">
      <c r="A141" s="31" t="s">
        <v>572</v>
      </c>
      <c r="B141" s="31" t="s">
        <v>83</v>
      </c>
      <c r="C141" s="31" t="s">
        <v>41</v>
      </c>
      <c r="D141" s="31"/>
      <c r="E141" s="32">
        <v>1835</v>
      </c>
      <c r="F141" s="72" t="s">
        <v>42</v>
      </c>
      <c r="G141" s="34">
        <v>320</v>
      </c>
      <c r="H141" s="49">
        <v>22</v>
      </c>
      <c r="I141" s="49"/>
      <c r="J141" s="45" t="s">
        <v>50</v>
      </c>
      <c r="K141" s="45"/>
      <c r="L141" s="36"/>
      <c r="M141" s="45" t="s">
        <v>176</v>
      </c>
      <c r="N141" s="39">
        <v>34335</v>
      </c>
      <c r="O141" s="39">
        <v>34699</v>
      </c>
      <c r="P141" s="41" t="s">
        <v>362</v>
      </c>
      <c r="Q141" s="41"/>
      <c r="R141" s="35" t="s">
        <v>44</v>
      </c>
      <c r="S141" s="35"/>
      <c r="T141" s="71">
        <v>124</v>
      </c>
      <c r="U141" s="71">
        <v>640</v>
      </c>
      <c r="V141" s="35"/>
      <c r="W141" s="35"/>
      <c r="X141" s="35"/>
      <c r="Y141" s="42"/>
      <c r="Z141" s="35" t="s">
        <v>45</v>
      </c>
      <c r="AA141" s="35"/>
      <c r="AB141" s="35" t="s">
        <v>46</v>
      </c>
      <c r="AC141" s="52" t="s">
        <v>47</v>
      </c>
    </row>
    <row r="142" spans="1:29" s="29" customFormat="1" x14ac:dyDescent="0.25">
      <c r="A142" s="31" t="s">
        <v>572</v>
      </c>
      <c r="B142" s="31" t="s">
        <v>83</v>
      </c>
      <c r="C142" s="31" t="s">
        <v>41</v>
      </c>
      <c r="D142" s="31"/>
      <c r="E142" s="32">
        <v>1836</v>
      </c>
      <c r="F142" s="72" t="s">
        <v>42</v>
      </c>
      <c r="G142" s="34">
        <v>320</v>
      </c>
      <c r="H142" s="49">
        <v>22</v>
      </c>
      <c r="I142" s="49"/>
      <c r="J142" s="45" t="s">
        <v>50</v>
      </c>
      <c r="K142" s="45"/>
      <c r="L142" s="36"/>
      <c r="M142" s="45" t="s">
        <v>366</v>
      </c>
      <c r="N142" s="39">
        <v>34335</v>
      </c>
      <c r="O142" s="39">
        <v>34699</v>
      </c>
      <c r="P142" s="41" t="s">
        <v>362</v>
      </c>
      <c r="Q142" s="41"/>
      <c r="R142" s="35" t="s">
        <v>44</v>
      </c>
      <c r="S142" s="35"/>
      <c r="T142" s="71">
        <v>124</v>
      </c>
      <c r="U142" s="71">
        <v>648</v>
      </c>
      <c r="V142" s="35"/>
      <c r="W142" s="35"/>
      <c r="X142" s="35"/>
      <c r="Y142" s="42"/>
      <c r="Z142" s="35" t="s">
        <v>45</v>
      </c>
      <c r="AA142" s="35"/>
      <c r="AB142" s="35" t="s">
        <v>46</v>
      </c>
      <c r="AC142" s="52" t="s">
        <v>47</v>
      </c>
    </row>
    <row r="143" spans="1:29" s="29" customFormat="1" x14ac:dyDescent="0.25">
      <c r="A143" s="31" t="s">
        <v>572</v>
      </c>
      <c r="B143" s="31" t="s">
        <v>83</v>
      </c>
      <c r="C143" s="31" t="s">
        <v>41</v>
      </c>
      <c r="D143" s="31"/>
      <c r="E143" s="32">
        <v>1837</v>
      </c>
      <c r="F143" s="72" t="s">
        <v>42</v>
      </c>
      <c r="G143" s="34">
        <v>320</v>
      </c>
      <c r="H143" s="49">
        <v>22</v>
      </c>
      <c r="I143" s="49"/>
      <c r="J143" s="45" t="s">
        <v>50</v>
      </c>
      <c r="K143" s="45"/>
      <c r="L143" s="36"/>
      <c r="M143" s="45" t="s">
        <v>216</v>
      </c>
      <c r="N143" s="39">
        <v>34335</v>
      </c>
      <c r="O143" s="39">
        <v>34699</v>
      </c>
      <c r="P143" s="41" t="s">
        <v>362</v>
      </c>
      <c r="Q143" s="41"/>
      <c r="R143" s="35" t="s">
        <v>44</v>
      </c>
      <c r="S143" s="35"/>
      <c r="T143" s="71">
        <v>124</v>
      </c>
      <c r="U143" s="71">
        <v>705</v>
      </c>
      <c r="V143" s="35"/>
      <c r="W143" s="35"/>
      <c r="X143" s="35"/>
      <c r="Y143" s="42"/>
      <c r="Z143" s="35" t="s">
        <v>45</v>
      </c>
      <c r="AA143" s="35"/>
      <c r="AB143" s="35" t="s">
        <v>46</v>
      </c>
      <c r="AC143" s="52" t="s">
        <v>47</v>
      </c>
    </row>
    <row r="144" spans="1:29" s="29" customFormat="1" x14ac:dyDescent="0.25">
      <c r="A144" s="31" t="s">
        <v>572</v>
      </c>
      <c r="B144" s="31" t="s">
        <v>83</v>
      </c>
      <c r="C144" s="31" t="s">
        <v>41</v>
      </c>
      <c r="D144" s="31"/>
      <c r="E144" s="32">
        <v>1838</v>
      </c>
      <c r="F144" s="72" t="s">
        <v>42</v>
      </c>
      <c r="G144" s="34">
        <v>320</v>
      </c>
      <c r="H144" s="49">
        <v>22</v>
      </c>
      <c r="I144" s="49"/>
      <c r="J144" s="45" t="s">
        <v>50</v>
      </c>
      <c r="K144" s="45"/>
      <c r="L144" s="36"/>
      <c r="M144" s="45" t="s">
        <v>226</v>
      </c>
      <c r="N144" s="39">
        <v>34335</v>
      </c>
      <c r="O144" s="39">
        <v>34699</v>
      </c>
      <c r="P144" s="41" t="s">
        <v>362</v>
      </c>
      <c r="Q144" s="41"/>
      <c r="R144" s="35" t="s">
        <v>44</v>
      </c>
      <c r="S144" s="35"/>
      <c r="T144" s="71">
        <v>124</v>
      </c>
      <c r="U144" s="71">
        <v>870</v>
      </c>
      <c r="V144" s="35"/>
      <c r="W144" s="35"/>
      <c r="X144" s="35"/>
      <c r="Y144" s="42"/>
      <c r="Z144" s="35" t="s">
        <v>45</v>
      </c>
      <c r="AA144" s="35"/>
      <c r="AB144" s="35" t="s">
        <v>46</v>
      </c>
      <c r="AC144" s="52" t="s">
        <v>47</v>
      </c>
    </row>
    <row r="145" spans="1:29" s="29" customFormat="1" x14ac:dyDescent="0.25">
      <c r="A145" s="31" t="s">
        <v>572</v>
      </c>
      <c r="B145" s="31" t="s">
        <v>83</v>
      </c>
      <c r="C145" s="31" t="s">
        <v>41</v>
      </c>
      <c r="D145" s="31"/>
      <c r="E145" s="32">
        <v>1839</v>
      </c>
      <c r="F145" s="72" t="s">
        <v>42</v>
      </c>
      <c r="G145" s="34">
        <v>320</v>
      </c>
      <c r="H145" s="49">
        <v>22</v>
      </c>
      <c r="I145" s="49"/>
      <c r="J145" s="45" t="s">
        <v>50</v>
      </c>
      <c r="K145" s="45"/>
      <c r="L145" s="36"/>
      <c r="M145" s="45" t="s">
        <v>200</v>
      </c>
      <c r="N145" s="39">
        <v>34335</v>
      </c>
      <c r="O145" s="39">
        <v>34699</v>
      </c>
      <c r="P145" s="41" t="s">
        <v>362</v>
      </c>
      <c r="Q145" s="41"/>
      <c r="R145" s="35" t="s">
        <v>44</v>
      </c>
      <c r="S145" s="35"/>
      <c r="T145" s="71">
        <v>124</v>
      </c>
      <c r="U145" s="71">
        <v>1180</v>
      </c>
      <c r="V145" s="35"/>
      <c r="W145" s="35"/>
      <c r="X145" s="35"/>
      <c r="Y145" s="42"/>
      <c r="Z145" s="35" t="s">
        <v>45</v>
      </c>
      <c r="AA145" s="35"/>
      <c r="AB145" s="35" t="s">
        <v>46</v>
      </c>
      <c r="AC145" s="52" t="s">
        <v>47</v>
      </c>
    </row>
    <row r="146" spans="1:29" s="29" customFormat="1" x14ac:dyDescent="0.25">
      <c r="A146" s="31" t="s">
        <v>572</v>
      </c>
      <c r="B146" s="31" t="s">
        <v>83</v>
      </c>
      <c r="C146" s="31" t="s">
        <v>41</v>
      </c>
      <c r="D146" s="31"/>
      <c r="E146" s="32">
        <v>1840</v>
      </c>
      <c r="F146" s="72" t="s">
        <v>42</v>
      </c>
      <c r="G146" s="34">
        <v>320</v>
      </c>
      <c r="H146" s="49">
        <v>22</v>
      </c>
      <c r="I146" s="49"/>
      <c r="J146" s="45" t="s">
        <v>50</v>
      </c>
      <c r="K146" s="45"/>
      <c r="L146" s="36"/>
      <c r="M146" s="45" t="s">
        <v>367</v>
      </c>
      <c r="N146" s="39">
        <v>34335</v>
      </c>
      <c r="O146" s="39">
        <v>34699</v>
      </c>
      <c r="P146" s="41" t="s">
        <v>362</v>
      </c>
      <c r="Q146" s="41"/>
      <c r="R146" s="35" t="s">
        <v>44</v>
      </c>
      <c r="S146" s="35"/>
      <c r="T146" s="71">
        <v>124</v>
      </c>
      <c r="U146" s="71">
        <v>1190</v>
      </c>
      <c r="V146" s="35"/>
      <c r="W146" s="35"/>
      <c r="X146" s="35"/>
      <c r="Y146" s="42"/>
      <c r="Z146" s="35" t="s">
        <v>45</v>
      </c>
      <c r="AA146" s="35"/>
      <c r="AB146" s="35" t="s">
        <v>46</v>
      </c>
      <c r="AC146" s="52" t="s">
        <v>47</v>
      </c>
    </row>
    <row r="147" spans="1:29" s="29" customFormat="1" x14ac:dyDescent="0.25">
      <c r="A147" s="31" t="s">
        <v>572</v>
      </c>
      <c r="B147" s="31" t="s">
        <v>83</v>
      </c>
      <c r="C147" s="31" t="s">
        <v>41</v>
      </c>
      <c r="D147" s="31"/>
      <c r="E147" s="32">
        <v>1841</v>
      </c>
      <c r="F147" s="72" t="s">
        <v>42</v>
      </c>
      <c r="G147" s="34">
        <v>320</v>
      </c>
      <c r="H147" s="49">
        <v>22</v>
      </c>
      <c r="I147" s="49"/>
      <c r="J147" s="45" t="s">
        <v>50</v>
      </c>
      <c r="K147" s="45"/>
      <c r="L147" s="36"/>
      <c r="M147" s="45" t="s">
        <v>214</v>
      </c>
      <c r="N147" s="39">
        <v>34335</v>
      </c>
      <c r="O147" s="39">
        <v>34699</v>
      </c>
      <c r="P147" s="41" t="s">
        <v>362</v>
      </c>
      <c r="Q147" s="41"/>
      <c r="R147" s="35" t="s">
        <v>44</v>
      </c>
      <c r="S147" s="35"/>
      <c r="T147" s="71">
        <v>124</v>
      </c>
      <c r="U147" s="71">
        <v>1412</v>
      </c>
      <c r="V147" s="35"/>
      <c r="W147" s="35"/>
      <c r="X147" s="35"/>
      <c r="Y147" s="42"/>
      <c r="Z147" s="35" t="s">
        <v>45</v>
      </c>
      <c r="AA147" s="35"/>
      <c r="AB147" s="35" t="s">
        <v>46</v>
      </c>
      <c r="AC147" s="52" t="s">
        <v>47</v>
      </c>
    </row>
    <row r="148" spans="1:29" s="29" customFormat="1" x14ac:dyDescent="0.25">
      <c r="A148" s="31" t="s">
        <v>572</v>
      </c>
      <c r="B148" s="31" t="s">
        <v>83</v>
      </c>
      <c r="C148" s="31" t="s">
        <v>41</v>
      </c>
      <c r="D148" s="31"/>
      <c r="E148" s="32">
        <v>1869</v>
      </c>
      <c r="F148" s="72" t="s">
        <v>42</v>
      </c>
      <c r="G148" s="34">
        <v>320</v>
      </c>
      <c r="H148" s="49">
        <v>22</v>
      </c>
      <c r="I148" s="49"/>
      <c r="J148" s="66" t="s">
        <v>50</v>
      </c>
      <c r="K148" s="45"/>
      <c r="L148" s="36"/>
      <c r="M148" s="45" t="s">
        <v>395</v>
      </c>
      <c r="N148" s="39">
        <v>34335</v>
      </c>
      <c r="O148" s="39">
        <v>34699</v>
      </c>
      <c r="P148" s="41" t="s">
        <v>396</v>
      </c>
      <c r="Q148" s="41"/>
      <c r="R148" s="35" t="s">
        <v>44</v>
      </c>
      <c r="S148" s="35"/>
      <c r="T148" s="71">
        <v>126</v>
      </c>
      <c r="U148" s="71">
        <v>409</v>
      </c>
      <c r="V148" s="35"/>
      <c r="W148" s="35"/>
      <c r="X148" s="35"/>
      <c r="Y148" s="35"/>
      <c r="Z148" s="35" t="s">
        <v>45</v>
      </c>
      <c r="AA148" s="35"/>
      <c r="AB148" s="35" t="s">
        <v>46</v>
      </c>
      <c r="AC148" s="52" t="s">
        <v>47</v>
      </c>
    </row>
    <row r="149" spans="1:29" s="29" customFormat="1" x14ac:dyDescent="0.25">
      <c r="A149" s="31" t="s">
        <v>572</v>
      </c>
      <c r="B149" s="31" t="s">
        <v>83</v>
      </c>
      <c r="C149" s="31" t="s">
        <v>41</v>
      </c>
      <c r="D149" s="31"/>
      <c r="E149" s="32">
        <v>1656</v>
      </c>
      <c r="F149" s="72" t="s">
        <v>42</v>
      </c>
      <c r="G149" s="34">
        <v>320</v>
      </c>
      <c r="H149" s="49">
        <v>22</v>
      </c>
      <c r="I149" s="49"/>
      <c r="J149" s="66" t="s">
        <v>50</v>
      </c>
      <c r="K149" s="79"/>
      <c r="L149" s="36"/>
      <c r="M149" s="45" t="s">
        <v>509</v>
      </c>
      <c r="N149" s="39">
        <v>34335</v>
      </c>
      <c r="O149" s="39">
        <v>34699</v>
      </c>
      <c r="P149" s="41" t="s">
        <v>453</v>
      </c>
      <c r="Q149" s="41"/>
      <c r="R149" s="35" t="s">
        <v>44</v>
      </c>
      <c r="S149" s="35"/>
      <c r="T149" s="71">
        <v>111</v>
      </c>
      <c r="U149" s="71">
        <v>1316</v>
      </c>
      <c r="V149" s="35"/>
      <c r="W149" s="35"/>
      <c r="X149" s="35"/>
      <c r="Y149" s="35"/>
      <c r="Z149" s="35" t="s">
        <v>45</v>
      </c>
      <c r="AA149" s="35"/>
      <c r="AB149" s="35" t="s">
        <v>46</v>
      </c>
      <c r="AC149" s="52" t="s">
        <v>47</v>
      </c>
    </row>
    <row r="150" spans="1:29" s="29" customFormat="1" x14ac:dyDescent="0.25">
      <c r="A150" s="31" t="s">
        <v>572</v>
      </c>
      <c r="B150" s="31" t="s">
        <v>83</v>
      </c>
      <c r="C150" s="31" t="s">
        <v>41</v>
      </c>
      <c r="D150" s="31"/>
      <c r="E150" s="32">
        <v>1680</v>
      </c>
      <c r="F150" s="72" t="s">
        <v>42</v>
      </c>
      <c r="G150" s="34">
        <v>320</v>
      </c>
      <c r="H150" s="49">
        <v>22</v>
      </c>
      <c r="I150" s="49"/>
      <c r="J150" s="66" t="s">
        <v>50</v>
      </c>
      <c r="K150" s="79"/>
      <c r="L150" s="36"/>
      <c r="M150" s="45" t="s">
        <v>510</v>
      </c>
      <c r="N150" s="39">
        <v>34335</v>
      </c>
      <c r="O150" s="39">
        <v>34699</v>
      </c>
      <c r="P150" s="41" t="s">
        <v>95</v>
      </c>
      <c r="Q150" s="41"/>
      <c r="R150" s="35" t="s">
        <v>44</v>
      </c>
      <c r="S150" s="35"/>
      <c r="T150" s="71">
        <v>112</v>
      </c>
      <c r="U150" s="71">
        <v>416</v>
      </c>
      <c r="V150" s="35"/>
      <c r="W150" s="35"/>
      <c r="X150" s="35"/>
      <c r="Y150" s="35"/>
      <c r="Z150" s="35" t="s">
        <v>45</v>
      </c>
      <c r="AA150" s="35"/>
      <c r="AB150" s="35" t="s">
        <v>46</v>
      </c>
      <c r="AC150" s="52" t="s">
        <v>47</v>
      </c>
    </row>
    <row r="151" spans="1:29" s="29" customFormat="1" x14ac:dyDescent="0.25">
      <c r="A151" s="31" t="s">
        <v>572</v>
      </c>
      <c r="B151" s="31" t="s">
        <v>83</v>
      </c>
      <c r="C151" s="31" t="s">
        <v>41</v>
      </c>
      <c r="D151" s="31"/>
      <c r="E151" s="32">
        <v>2285</v>
      </c>
      <c r="F151" s="72" t="s">
        <v>42</v>
      </c>
      <c r="G151" s="34">
        <v>320</v>
      </c>
      <c r="H151" s="49">
        <v>22</v>
      </c>
      <c r="I151" s="49"/>
      <c r="J151" s="45" t="s">
        <v>50</v>
      </c>
      <c r="K151" s="45"/>
      <c r="L151" s="36"/>
      <c r="M151" s="45" t="s">
        <v>84</v>
      </c>
      <c r="N151" s="39">
        <v>34700</v>
      </c>
      <c r="O151" s="39">
        <v>35064</v>
      </c>
      <c r="P151" s="41" t="s">
        <v>85</v>
      </c>
      <c r="Q151" s="41"/>
      <c r="R151" s="35" t="s">
        <v>44</v>
      </c>
      <c r="S151" s="35"/>
      <c r="T151" s="71">
        <v>148</v>
      </c>
      <c r="U151" s="71">
        <v>676</v>
      </c>
      <c r="V151" s="35"/>
      <c r="W151" s="35"/>
      <c r="X151" s="35"/>
      <c r="Y151" s="42"/>
      <c r="Z151" s="35" t="s">
        <v>45</v>
      </c>
      <c r="AA151" s="35"/>
      <c r="AB151" s="35" t="s">
        <v>46</v>
      </c>
      <c r="AC151" s="52" t="s">
        <v>47</v>
      </c>
    </row>
    <row r="152" spans="1:29" s="29" customFormat="1" x14ac:dyDescent="0.25">
      <c r="A152" s="31" t="s">
        <v>572</v>
      </c>
      <c r="B152" s="31" t="s">
        <v>83</v>
      </c>
      <c r="C152" s="31" t="s">
        <v>41</v>
      </c>
      <c r="D152" s="31"/>
      <c r="E152" s="32">
        <v>2283</v>
      </c>
      <c r="F152" s="72" t="s">
        <v>42</v>
      </c>
      <c r="G152" s="34">
        <v>320</v>
      </c>
      <c r="H152" s="49">
        <v>22</v>
      </c>
      <c r="I152" s="49"/>
      <c r="J152" s="45" t="s">
        <v>50</v>
      </c>
      <c r="K152" s="45"/>
      <c r="L152" s="36"/>
      <c r="M152" s="45" t="s">
        <v>86</v>
      </c>
      <c r="N152" s="39">
        <v>34700</v>
      </c>
      <c r="O152" s="39">
        <v>35064</v>
      </c>
      <c r="P152" s="41" t="s">
        <v>85</v>
      </c>
      <c r="Q152" s="41"/>
      <c r="R152" s="35" t="s">
        <v>44</v>
      </c>
      <c r="S152" s="35"/>
      <c r="T152" s="71">
        <v>148</v>
      </c>
      <c r="U152" s="71">
        <v>438</v>
      </c>
      <c r="V152" s="35"/>
      <c r="W152" s="35"/>
      <c r="X152" s="35"/>
      <c r="Y152" s="42"/>
      <c r="Z152" s="35" t="s">
        <v>45</v>
      </c>
      <c r="AA152" s="35"/>
      <c r="AB152" s="35" t="s">
        <v>46</v>
      </c>
      <c r="AC152" s="52" t="s">
        <v>47</v>
      </c>
    </row>
    <row r="153" spans="1:29" s="29" customFormat="1" x14ac:dyDescent="0.25">
      <c r="A153" s="31" t="s">
        <v>572</v>
      </c>
      <c r="B153" s="31" t="s">
        <v>83</v>
      </c>
      <c r="C153" s="31" t="s">
        <v>41</v>
      </c>
      <c r="D153" s="31"/>
      <c r="E153" s="32">
        <v>2282</v>
      </c>
      <c r="F153" s="72" t="s">
        <v>42</v>
      </c>
      <c r="G153" s="34">
        <v>320</v>
      </c>
      <c r="H153" s="49">
        <v>22</v>
      </c>
      <c r="I153" s="49"/>
      <c r="J153" s="45" t="s">
        <v>50</v>
      </c>
      <c r="K153" s="45"/>
      <c r="L153" s="36"/>
      <c r="M153" s="45" t="s">
        <v>87</v>
      </c>
      <c r="N153" s="39">
        <v>34700</v>
      </c>
      <c r="O153" s="39">
        <v>35064</v>
      </c>
      <c r="P153" s="41" t="s">
        <v>85</v>
      </c>
      <c r="Q153" s="41"/>
      <c r="R153" s="35" t="s">
        <v>44</v>
      </c>
      <c r="S153" s="35"/>
      <c r="T153" s="71">
        <v>148</v>
      </c>
      <c r="U153" s="71">
        <v>390</v>
      </c>
      <c r="V153" s="35"/>
      <c r="W153" s="35"/>
      <c r="X153" s="35"/>
      <c r="Y153" s="42"/>
      <c r="Z153" s="35" t="s">
        <v>45</v>
      </c>
      <c r="AA153" s="35"/>
      <c r="AB153" s="35" t="s">
        <v>46</v>
      </c>
      <c r="AC153" s="52" t="s">
        <v>47</v>
      </c>
    </row>
    <row r="154" spans="1:29" s="29" customFormat="1" x14ac:dyDescent="0.25">
      <c r="A154" s="31" t="s">
        <v>572</v>
      </c>
      <c r="B154" s="31" t="s">
        <v>83</v>
      </c>
      <c r="C154" s="31" t="s">
        <v>41</v>
      </c>
      <c r="D154" s="31"/>
      <c r="E154" s="32">
        <v>2281</v>
      </c>
      <c r="F154" s="72" t="s">
        <v>42</v>
      </c>
      <c r="G154" s="34">
        <v>320</v>
      </c>
      <c r="H154" s="49">
        <v>22</v>
      </c>
      <c r="I154" s="49"/>
      <c r="J154" s="45" t="s">
        <v>50</v>
      </c>
      <c r="K154" s="45"/>
      <c r="L154" s="36"/>
      <c r="M154" s="45" t="s">
        <v>88</v>
      </c>
      <c r="N154" s="39">
        <v>34700</v>
      </c>
      <c r="O154" s="39">
        <v>35064</v>
      </c>
      <c r="P154" s="41" t="s">
        <v>85</v>
      </c>
      <c r="Q154" s="41"/>
      <c r="R154" s="35" t="s">
        <v>44</v>
      </c>
      <c r="S154" s="35"/>
      <c r="T154" s="71">
        <v>148</v>
      </c>
      <c r="U154" s="71">
        <v>13</v>
      </c>
      <c r="V154" s="35"/>
      <c r="W154" s="35"/>
      <c r="X154" s="35"/>
      <c r="Y154" s="42"/>
      <c r="Z154" s="35" t="s">
        <v>45</v>
      </c>
      <c r="AA154" s="35"/>
      <c r="AB154" s="35" t="s">
        <v>46</v>
      </c>
      <c r="AC154" s="52" t="s">
        <v>47</v>
      </c>
    </row>
    <row r="155" spans="1:29" s="29" customFormat="1" x14ac:dyDescent="0.25">
      <c r="A155" s="31" t="s">
        <v>572</v>
      </c>
      <c r="B155" s="31" t="s">
        <v>83</v>
      </c>
      <c r="C155" s="31" t="s">
        <v>41</v>
      </c>
      <c r="D155" s="31"/>
      <c r="E155" s="32">
        <v>2280</v>
      </c>
      <c r="F155" s="72" t="s">
        <v>42</v>
      </c>
      <c r="G155" s="34">
        <v>320</v>
      </c>
      <c r="H155" s="49">
        <v>22</v>
      </c>
      <c r="I155" s="49"/>
      <c r="J155" s="45" t="s">
        <v>50</v>
      </c>
      <c r="K155" s="45"/>
      <c r="L155" s="36"/>
      <c r="M155" s="45" t="s">
        <v>89</v>
      </c>
      <c r="N155" s="39">
        <v>34700</v>
      </c>
      <c r="O155" s="39">
        <v>35064</v>
      </c>
      <c r="P155" s="41" t="s">
        <v>85</v>
      </c>
      <c r="Q155" s="41"/>
      <c r="R155" s="35" t="s">
        <v>44</v>
      </c>
      <c r="S155" s="35"/>
      <c r="T155" s="71">
        <v>147</v>
      </c>
      <c r="U155" s="71">
        <v>2349</v>
      </c>
      <c r="V155" s="35"/>
      <c r="W155" s="35"/>
      <c r="X155" s="35"/>
      <c r="Y155" s="42"/>
      <c r="Z155" s="35" t="s">
        <v>45</v>
      </c>
      <c r="AA155" s="35"/>
      <c r="AB155" s="35" t="s">
        <v>46</v>
      </c>
      <c r="AC155" s="52" t="s">
        <v>47</v>
      </c>
    </row>
    <row r="156" spans="1:29" s="29" customFormat="1" x14ac:dyDescent="0.25">
      <c r="A156" s="31" t="s">
        <v>572</v>
      </c>
      <c r="B156" s="31" t="s">
        <v>83</v>
      </c>
      <c r="C156" s="31" t="s">
        <v>41</v>
      </c>
      <c r="D156" s="31"/>
      <c r="E156" s="32">
        <v>2088</v>
      </c>
      <c r="F156" s="72" t="s">
        <v>42</v>
      </c>
      <c r="G156" s="34">
        <v>320</v>
      </c>
      <c r="H156" s="49">
        <v>22</v>
      </c>
      <c r="I156" s="49"/>
      <c r="J156" s="45" t="s">
        <v>50</v>
      </c>
      <c r="K156" s="45"/>
      <c r="L156" s="36"/>
      <c r="M156" s="45" t="s">
        <v>90</v>
      </c>
      <c r="N156" s="39">
        <v>34335</v>
      </c>
      <c r="O156" s="39">
        <v>35064</v>
      </c>
      <c r="P156" s="41" t="s">
        <v>91</v>
      </c>
      <c r="Q156" s="41"/>
      <c r="R156" s="35" t="s">
        <v>44</v>
      </c>
      <c r="S156" s="35"/>
      <c r="T156" s="71">
        <v>142</v>
      </c>
      <c r="U156" s="71">
        <v>751</v>
      </c>
      <c r="V156" s="35"/>
      <c r="W156" s="35"/>
      <c r="X156" s="35"/>
      <c r="Y156" s="42"/>
      <c r="Z156" s="35" t="s">
        <v>45</v>
      </c>
      <c r="AA156" s="35"/>
      <c r="AB156" s="35" t="s">
        <v>46</v>
      </c>
      <c r="AC156" s="52" t="s">
        <v>47</v>
      </c>
    </row>
    <row r="157" spans="1:29" s="29" customFormat="1" x14ac:dyDescent="0.25">
      <c r="A157" s="31" t="s">
        <v>572</v>
      </c>
      <c r="B157" s="31" t="s">
        <v>83</v>
      </c>
      <c r="C157" s="31" t="s">
        <v>41</v>
      </c>
      <c r="D157" s="31"/>
      <c r="E157" s="32">
        <v>2080</v>
      </c>
      <c r="F157" s="72" t="s">
        <v>42</v>
      </c>
      <c r="G157" s="34">
        <v>320</v>
      </c>
      <c r="H157" s="49">
        <v>22</v>
      </c>
      <c r="I157" s="49"/>
      <c r="J157" s="45" t="s">
        <v>50</v>
      </c>
      <c r="K157" s="45"/>
      <c r="L157" s="36"/>
      <c r="M157" s="45" t="s">
        <v>97</v>
      </c>
      <c r="N157" s="39">
        <v>32509</v>
      </c>
      <c r="O157" s="39">
        <v>35064</v>
      </c>
      <c r="P157" s="41" t="s">
        <v>91</v>
      </c>
      <c r="Q157" s="41"/>
      <c r="R157" s="35" t="s">
        <v>44</v>
      </c>
      <c r="S157" s="35"/>
      <c r="T157" s="71">
        <v>142</v>
      </c>
      <c r="U157" s="71">
        <v>117</v>
      </c>
      <c r="V157" s="35"/>
      <c r="W157" s="35"/>
      <c r="X157" s="35"/>
      <c r="Y157" s="42"/>
      <c r="Z157" s="35" t="s">
        <v>45</v>
      </c>
      <c r="AA157" s="35"/>
      <c r="AB157" s="35" t="s">
        <v>46</v>
      </c>
      <c r="AC157" s="52" t="s">
        <v>47</v>
      </c>
    </row>
    <row r="158" spans="1:29" s="29" customFormat="1" x14ac:dyDescent="0.25">
      <c r="A158" s="31" t="s">
        <v>572</v>
      </c>
      <c r="B158" s="31" t="s">
        <v>83</v>
      </c>
      <c r="C158" s="31" t="s">
        <v>41</v>
      </c>
      <c r="D158" s="31"/>
      <c r="E158" s="32">
        <v>2287</v>
      </c>
      <c r="F158" s="72" t="s">
        <v>42</v>
      </c>
      <c r="G158" s="34">
        <v>320</v>
      </c>
      <c r="H158" s="49">
        <v>22</v>
      </c>
      <c r="I158" s="49"/>
      <c r="J158" s="45" t="s">
        <v>50</v>
      </c>
      <c r="K158" s="45"/>
      <c r="L158" s="36"/>
      <c r="M158" s="45" t="s">
        <v>99</v>
      </c>
      <c r="N158" s="39">
        <v>34700</v>
      </c>
      <c r="O158" s="39">
        <v>35064</v>
      </c>
      <c r="P158" s="41" t="s">
        <v>85</v>
      </c>
      <c r="Q158" s="41"/>
      <c r="R158" s="35" t="s">
        <v>44</v>
      </c>
      <c r="S158" s="35"/>
      <c r="T158" s="71">
        <v>148</v>
      </c>
      <c r="U158" s="71">
        <v>1091</v>
      </c>
      <c r="V158" s="35"/>
      <c r="W158" s="35"/>
      <c r="X158" s="35"/>
      <c r="Y158" s="35"/>
      <c r="Z158" s="35" t="s">
        <v>45</v>
      </c>
      <c r="AA158" s="35"/>
      <c r="AB158" s="35" t="s">
        <v>46</v>
      </c>
      <c r="AC158" s="52" t="s">
        <v>47</v>
      </c>
    </row>
    <row r="159" spans="1:29" s="29" customFormat="1" x14ac:dyDescent="0.25">
      <c r="A159" s="31" t="s">
        <v>572</v>
      </c>
      <c r="B159" s="31" t="s">
        <v>83</v>
      </c>
      <c r="C159" s="31" t="s">
        <v>41</v>
      </c>
      <c r="D159" s="31"/>
      <c r="E159" s="32">
        <v>2186</v>
      </c>
      <c r="F159" s="72" t="s">
        <v>42</v>
      </c>
      <c r="G159" s="34">
        <v>320</v>
      </c>
      <c r="H159" s="49">
        <v>22</v>
      </c>
      <c r="I159" s="49"/>
      <c r="J159" s="45" t="s">
        <v>50</v>
      </c>
      <c r="K159" s="45"/>
      <c r="L159" s="36"/>
      <c r="M159" s="45" t="s">
        <v>149</v>
      </c>
      <c r="N159" s="39">
        <v>34700</v>
      </c>
      <c r="O159" s="39">
        <v>35064</v>
      </c>
      <c r="P159" s="41" t="s">
        <v>150</v>
      </c>
      <c r="Q159" s="41"/>
      <c r="R159" s="35" t="s">
        <v>44</v>
      </c>
      <c r="S159" s="35"/>
      <c r="T159" s="71">
        <v>143</v>
      </c>
      <c r="U159" s="71">
        <v>929</v>
      </c>
      <c r="V159" s="35"/>
      <c r="W159" s="35"/>
      <c r="X159" s="35"/>
      <c r="Y159" s="42"/>
      <c r="Z159" s="35" t="s">
        <v>45</v>
      </c>
      <c r="AA159" s="35"/>
      <c r="AB159" s="35" t="s">
        <v>46</v>
      </c>
      <c r="AC159" s="52" t="s">
        <v>47</v>
      </c>
    </row>
    <row r="160" spans="1:29" s="29" customFormat="1" x14ac:dyDescent="0.25">
      <c r="A160" s="31" t="s">
        <v>572</v>
      </c>
      <c r="B160" s="31" t="s">
        <v>83</v>
      </c>
      <c r="C160" s="31" t="s">
        <v>41</v>
      </c>
      <c r="D160" s="31"/>
      <c r="E160" s="32">
        <v>2188</v>
      </c>
      <c r="F160" s="72" t="s">
        <v>42</v>
      </c>
      <c r="G160" s="34">
        <v>320</v>
      </c>
      <c r="H160" s="49">
        <v>22</v>
      </c>
      <c r="I160" s="49"/>
      <c r="J160" s="45" t="s">
        <v>50</v>
      </c>
      <c r="K160" s="45"/>
      <c r="L160" s="36"/>
      <c r="M160" s="45" t="s">
        <v>151</v>
      </c>
      <c r="N160" s="39">
        <v>34700</v>
      </c>
      <c r="O160" s="39">
        <v>35064</v>
      </c>
      <c r="P160" s="41" t="s">
        <v>150</v>
      </c>
      <c r="Q160" s="41"/>
      <c r="R160" s="35" t="s">
        <v>44</v>
      </c>
      <c r="S160" s="35"/>
      <c r="T160" s="71">
        <v>143</v>
      </c>
      <c r="U160" s="71">
        <v>991</v>
      </c>
      <c r="V160" s="35"/>
      <c r="W160" s="35"/>
      <c r="X160" s="35"/>
      <c r="Y160" s="42"/>
      <c r="Z160" s="35" t="s">
        <v>45</v>
      </c>
      <c r="AA160" s="35"/>
      <c r="AB160" s="35" t="s">
        <v>46</v>
      </c>
      <c r="AC160" s="52" t="s">
        <v>47</v>
      </c>
    </row>
    <row r="161" spans="1:29 16384:16384" s="29" customFormat="1" x14ac:dyDescent="0.25">
      <c r="A161" s="31" t="s">
        <v>572</v>
      </c>
      <c r="B161" s="31" t="s">
        <v>83</v>
      </c>
      <c r="C161" s="31" t="s">
        <v>41</v>
      </c>
      <c r="D161" s="31"/>
      <c r="E161" s="32">
        <v>2187</v>
      </c>
      <c r="F161" s="72" t="s">
        <v>42</v>
      </c>
      <c r="G161" s="34">
        <v>320</v>
      </c>
      <c r="H161" s="49">
        <v>22</v>
      </c>
      <c r="I161" s="49"/>
      <c r="J161" s="45" t="s">
        <v>50</v>
      </c>
      <c r="K161" s="45"/>
      <c r="L161" s="36"/>
      <c r="M161" s="45" t="s">
        <v>152</v>
      </c>
      <c r="N161" s="39">
        <v>34700</v>
      </c>
      <c r="O161" s="39">
        <v>35064</v>
      </c>
      <c r="P161" s="41" t="s">
        <v>150</v>
      </c>
      <c r="Q161" s="41"/>
      <c r="R161" s="35" t="s">
        <v>44</v>
      </c>
      <c r="S161" s="35"/>
      <c r="T161" s="71">
        <v>143</v>
      </c>
      <c r="U161" s="71">
        <v>937</v>
      </c>
      <c r="V161" s="35"/>
      <c r="W161" s="35"/>
      <c r="X161" s="35"/>
      <c r="Y161" s="42"/>
      <c r="Z161" s="35" t="s">
        <v>45</v>
      </c>
      <c r="AA161" s="35"/>
      <c r="AB161" s="35" t="s">
        <v>46</v>
      </c>
      <c r="AC161" s="52" t="s">
        <v>47</v>
      </c>
    </row>
    <row r="162" spans="1:29 16384:16384" s="29" customFormat="1" x14ac:dyDescent="0.25">
      <c r="A162" s="31" t="s">
        <v>572</v>
      </c>
      <c r="B162" s="31" t="s">
        <v>83</v>
      </c>
      <c r="C162" s="31" t="s">
        <v>41</v>
      </c>
      <c r="D162" s="31"/>
      <c r="E162" s="32">
        <v>2189</v>
      </c>
      <c r="F162" s="72" t="s">
        <v>42</v>
      </c>
      <c r="G162" s="34">
        <v>320</v>
      </c>
      <c r="H162" s="49">
        <v>22</v>
      </c>
      <c r="I162" s="49"/>
      <c r="J162" s="45" t="s">
        <v>50</v>
      </c>
      <c r="K162" s="45"/>
      <c r="L162" s="36"/>
      <c r="M162" s="45" t="s">
        <v>153</v>
      </c>
      <c r="N162" s="39">
        <v>34700</v>
      </c>
      <c r="O162" s="39">
        <v>35064</v>
      </c>
      <c r="P162" s="41" t="s">
        <v>150</v>
      </c>
      <c r="Q162" s="41"/>
      <c r="R162" s="35" t="s">
        <v>44</v>
      </c>
      <c r="S162" s="35"/>
      <c r="T162" s="71">
        <v>143</v>
      </c>
      <c r="U162" s="71">
        <v>1167</v>
      </c>
      <c r="V162" s="35"/>
      <c r="W162" s="35"/>
      <c r="X162" s="35"/>
      <c r="Y162" s="42"/>
      <c r="Z162" s="35" t="s">
        <v>45</v>
      </c>
      <c r="AA162" s="35"/>
      <c r="AB162" s="35" t="s">
        <v>46</v>
      </c>
      <c r="AC162" s="52" t="s">
        <v>47</v>
      </c>
    </row>
    <row r="163" spans="1:29 16384:16384" s="29" customFormat="1" x14ac:dyDescent="0.25">
      <c r="A163" s="31" t="s">
        <v>572</v>
      </c>
      <c r="B163" s="31" t="s">
        <v>83</v>
      </c>
      <c r="C163" s="31" t="s">
        <v>41</v>
      </c>
      <c r="D163" s="31"/>
      <c r="E163" s="32">
        <v>2190</v>
      </c>
      <c r="F163" s="72" t="s">
        <v>42</v>
      </c>
      <c r="G163" s="34">
        <v>320</v>
      </c>
      <c r="H163" s="49">
        <v>22</v>
      </c>
      <c r="I163" s="49"/>
      <c r="J163" s="45" t="s">
        <v>50</v>
      </c>
      <c r="K163" s="45"/>
      <c r="L163" s="36"/>
      <c r="M163" s="45" t="s">
        <v>154</v>
      </c>
      <c r="N163" s="39">
        <v>34700</v>
      </c>
      <c r="O163" s="39">
        <v>35064</v>
      </c>
      <c r="P163" s="41" t="s">
        <v>150</v>
      </c>
      <c r="Q163" s="41"/>
      <c r="R163" s="35" t="s">
        <v>44</v>
      </c>
      <c r="S163" s="35"/>
      <c r="T163" s="71">
        <v>143</v>
      </c>
      <c r="U163" s="71">
        <v>1367</v>
      </c>
      <c r="V163" s="35"/>
      <c r="W163" s="35"/>
      <c r="X163" s="35"/>
      <c r="Y163" s="42"/>
      <c r="Z163" s="35" t="s">
        <v>45</v>
      </c>
      <c r="AA163" s="35"/>
      <c r="AB163" s="35" t="s">
        <v>46</v>
      </c>
      <c r="AC163" s="52" t="s">
        <v>47</v>
      </c>
    </row>
    <row r="164" spans="1:29 16384:16384" s="29" customFormat="1" x14ac:dyDescent="0.25">
      <c r="A164" s="31" t="s">
        <v>572</v>
      </c>
      <c r="B164" s="31" t="s">
        <v>83</v>
      </c>
      <c r="C164" s="31" t="s">
        <v>41</v>
      </c>
      <c r="D164" s="31"/>
      <c r="E164" s="32">
        <v>2191</v>
      </c>
      <c r="F164" s="72" t="s">
        <v>42</v>
      </c>
      <c r="G164" s="34">
        <v>320</v>
      </c>
      <c r="H164" s="49">
        <v>22</v>
      </c>
      <c r="I164" s="49"/>
      <c r="J164" s="45" t="s">
        <v>50</v>
      </c>
      <c r="K164" s="45"/>
      <c r="L164" s="36"/>
      <c r="M164" s="45" t="s">
        <v>155</v>
      </c>
      <c r="N164" s="39">
        <v>34700</v>
      </c>
      <c r="O164" s="39">
        <v>35064</v>
      </c>
      <c r="P164" s="41" t="s">
        <v>150</v>
      </c>
      <c r="Q164" s="41"/>
      <c r="R164" s="35" t="s">
        <v>44</v>
      </c>
      <c r="S164" s="35"/>
      <c r="T164" s="71">
        <v>143</v>
      </c>
      <c r="U164" s="71">
        <v>1588</v>
      </c>
      <c r="V164" s="35"/>
      <c r="W164" s="35"/>
      <c r="X164" s="35"/>
      <c r="Y164" s="42"/>
      <c r="Z164" s="35" t="s">
        <v>45</v>
      </c>
      <c r="AA164" s="35"/>
      <c r="AB164" s="35" t="s">
        <v>46</v>
      </c>
      <c r="AC164" s="52" t="s">
        <v>47</v>
      </c>
    </row>
    <row r="165" spans="1:29 16384:16384" s="29" customFormat="1" x14ac:dyDescent="0.25">
      <c r="A165" s="31" t="s">
        <v>572</v>
      </c>
      <c r="B165" s="31" t="s">
        <v>83</v>
      </c>
      <c r="C165" s="31" t="s">
        <v>41</v>
      </c>
      <c r="D165" s="31"/>
      <c r="E165" s="32">
        <v>2192</v>
      </c>
      <c r="F165" s="72" t="s">
        <v>42</v>
      </c>
      <c r="G165" s="34">
        <v>320</v>
      </c>
      <c r="H165" s="49">
        <v>22</v>
      </c>
      <c r="I165" s="49"/>
      <c r="J165" s="45" t="s">
        <v>50</v>
      </c>
      <c r="K165" s="45"/>
      <c r="L165" s="36"/>
      <c r="M165" s="45" t="s">
        <v>156</v>
      </c>
      <c r="N165" s="39">
        <v>34700</v>
      </c>
      <c r="O165" s="39">
        <v>35064</v>
      </c>
      <c r="P165" s="41" t="s">
        <v>150</v>
      </c>
      <c r="Q165" s="41"/>
      <c r="R165" s="35" t="s">
        <v>44</v>
      </c>
      <c r="S165" s="35"/>
      <c r="T165" s="71">
        <v>143</v>
      </c>
      <c r="U165" s="71">
        <v>1789</v>
      </c>
      <c r="V165" s="35"/>
      <c r="W165" s="35"/>
      <c r="X165" s="35"/>
      <c r="Y165" s="42"/>
      <c r="Z165" s="35" t="s">
        <v>45</v>
      </c>
      <c r="AA165" s="35"/>
      <c r="AB165" s="35" t="s">
        <v>46</v>
      </c>
      <c r="AC165" s="52" t="s">
        <v>47</v>
      </c>
    </row>
    <row r="166" spans="1:29 16384:16384" s="29" customFormat="1" x14ac:dyDescent="0.25">
      <c r="A166" s="31" t="s">
        <v>572</v>
      </c>
      <c r="B166" s="31" t="s">
        <v>83</v>
      </c>
      <c r="C166" s="31" t="s">
        <v>41</v>
      </c>
      <c r="D166" s="31"/>
      <c r="E166" s="32">
        <v>2193</v>
      </c>
      <c r="F166" s="72" t="s">
        <v>42</v>
      </c>
      <c r="G166" s="34">
        <v>320</v>
      </c>
      <c r="H166" s="49">
        <v>22</v>
      </c>
      <c r="I166" s="49"/>
      <c r="J166" s="45" t="s">
        <v>50</v>
      </c>
      <c r="K166" s="45"/>
      <c r="L166" s="36"/>
      <c r="M166" s="45" t="s">
        <v>157</v>
      </c>
      <c r="N166" s="39">
        <v>34700</v>
      </c>
      <c r="O166" s="39">
        <v>35064</v>
      </c>
      <c r="P166" s="41" t="s">
        <v>150</v>
      </c>
      <c r="Q166" s="41"/>
      <c r="R166" s="35" t="s">
        <v>44</v>
      </c>
      <c r="S166" s="35"/>
      <c r="T166" s="71">
        <v>143</v>
      </c>
      <c r="U166" s="71">
        <v>2009</v>
      </c>
      <c r="V166" s="35"/>
      <c r="W166" s="35"/>
      <c r="X166" s="35"/>
      <c r="Y166" s="42"/>
      <c r="Z166" s="35" t="s">
        <v>45</v>
      </c>
      <c r="AA166" s="35"/>
      <c r="AB166" s="35" t="s">
        <v>46</v>
      </c>
      <c r="AC166" s="52" t="s">
        <v>47</v>
      </c>
    </row>
    <row r="167" spans="1:29 16384:16384" s="29" customFormat="1" x14ac:dyDescent="0.25">
      <c r="A167" s="31" t="s">
        <v>572</v>
      </c>
      <c r="B167" s="31" t="s">
        <v>83</v>
      </c>
      <c r="C167" s="31" t="s">
        <v>41</v>
      </c>
      <c r="D167" s="31"/>
      <c r="E167" s="32">
        <v>2194</v>
      </c>
      <c r="F167" s="72" t="s">
        <v>42</v>
      </c>
      <c r="G167" s="34">
        <v>320</v>
      </c>
      <c r="H167" s="49">
        <v>22</v>
      </c>
      <c r="I167" s="49"/>
      <c r="J167" s="45" t="s">
        <v>50</v>
      </c>
      <c r="K167" s="45"/>
      <c r="L167" s="36"/>
      <c r="M167" s="45" t="s">
        <v>158</v>
      </c>
      <c r="N167" s="39">
        <v>34700</v>
      </c>
      <c r="O167" s="39">
        <v>35064</v>
      </c>
      <c r="P167" s="41" t="s">
        <v>150</v>
      </c>
      <c r="Q167" s="41"/>
      <c r="R167" s="35" t="s">
        <v>44</v>
      </c>
      <c r="S167" s="35"/>
      <c r="T167" s="71">
        <v>143</v>
      </c>
      <c r="U167" s="71">
        <v>2041</v>
      </c>
      <c r="V167" s="35"/>
      <c r="W167" s="35"/>
      <c r="X167" s="35"/>
      <c r="Y167" s="42"/>
      <c r="Z167" s="35" t="s">
        <v>45</v>
      </c>
      <c r="AA167" s="35"/>
      <c r="AB167" s="35" t="s">
        <v>46</v>
      </c>
      <c r="AC167" s="52" t="s">
        <v>47</v>
      </c>
    </row>
    <row r="168" spans="1:29 16384:16384" s="29" customFormat="1" x14ac:dyDescent="0.25">
      <c r="A168" s="31" t="s">
        <v>572</v>
      </c>
      <c r="B168" s="31" t="s">
        <v>83</v>
      </c>
      <c r="C168" s="31" t="s">
        <v>41</v>
      </c>
      <c r="D168" s="31"/>
      <c r="E168" s="32">
        <v>2195</v>
      </c>
      <c r="F168" s="72" t="s">
        <v>42</v>
      </c>
      <c r="G168" s="34">
        <v>320</v>
      </c>
      <c r="H168" s="49">
        <v>22</v>
      </c>
      <c r="I168" s="49"/>
      <c r="J168" s="45" t="s">
        <v>50</v>
      </c>
      <c r="K168" s="45"/>
      <c r="L168" s="36"/>
      <c r="M168" s="45" t="s">
        <v>149</v>
      </c>
      <c r="N168" s="39">
        <v>34700</v>
      </c>
      <c r="O168" s="39">
        <v>35064</v>
      </c>
      <c r="P168" s="41" t="s">
        <v>150</v>
      </c>
      <c r="Q168" s="41"/>
      <c r="R168" s="35" t="s">
        <v>44</v>
      </c>
      <c r="S168" s="35"/>
      <c r="T168" s="71">
        <v>143</v>
      </c>
      <c r="U168" s="71">
        <v>2098</v>
      </c>
      <c r="V168" s="35"/>
      <c r="W168" s="35"/>
      <c r="X168" s="35"/>
      <c r="Y168" s="42"/>
      <c r="Z168" s="35" t="s">
        <v>45</v>
      </c>
      <c r="AA168" s="35"/>
      <c r="AB168" s="35" t="s">
        <v>46</v>
      </c>
      <c r="AC168" s="52" t="s">
        <v>47</v>
      </c>
    </row>
    <row r="169" spans="1:29 16384:16384" s="29" customFormat="1" x14ac:dyDescent="0.25">
      <c r="A169" s="31" t="s">
        <v>572</v>
      </c>
      <c r="B169" s="31" t="s">
        <v>83</v>
      </c>
      <c r="C169" s="31" t="s">
        <v>41</v>
      </c>
      <c r="D169" s="31"/>
      <c r="E169" s="32">
        <v>2196</v>
      </c>
      <c r="F169" s="72" t="s">
        <v>42</v>
      </c>
      <c r="G169" s="34">
        <v>320</v>
      </c>
      <c r="H169" s="49">
        <v>22</v>
      </c>
      <c r="I169" s="49"/>
      <c r="J169" s="45" t="s">
        <v>50</v>
      </c>
      <c r="K169" s="45"/>
      <c r="L169" s="36"/>
      <c r="M169" s="45" t="s">
        <v>159</v>
      </c>
      <c r="N169" s="39">
        <v>34700</v>
      </c>
      <c r="O169" s="39">
        <v>35064</v>
      </c>
      <c r="P169" s="41" t="s">
        <v>150</v>
      </c>
      <c r="Q169" s="41"/>
      <c r="R169" s="35" t="s">
        <v>44</v>
      </c>
      <c r="S169" s="35"/>
      <c r="T169" s="71">
        <v>143</v>
      </c>
      <c r="U169" s="71">
        <v>2102</v>
      </c>
      <c r="V169" s="35"/>
      <c r="W169" s="35"/>
      <c r="X169" s="35"/>
      <c r="Y169" s="42"/>
      <c r="Z169" s="35" t="s">
        <v>45</v>
      </c>
      <c r="AA169" s="35"/>
      <c r="AB169" s="35" t="s">
        <v>46</v>
      </c>
      <c r="AC169" s="52" t="s">
        <v>47</v>
      </c>
      <c r="XFD169" s="29">
        <f>SUM(A169:XFC169)</f>
        <v>74547</v>
      </c>
    </row>
    <row r="170" spans="1:29 16384:16384" s="29" customFormat="1" x14ac:dyDescent="0.25">
      <c r="A170" s="31" t="s">
        <v>572</v>
      </c>
      <c r="B170" s="31" t="s">
        <v>83</v>
      </c>
      <c r="C170" s="31" t="s">
        <v>41</v>
      </c>
      <c r="D170" s="31"/>
      <c r="E170" s="32">
        <v>2197</v>
      </c>
      <c r="F170" s="72" t="s">
        <v>42</v>
      </c>
      <c r="G170" s="34">
        <v>320</v>
      </c>
      <c r="H170" s="49">
        <v>22</v>
      </c>
      <c r="I170" s="49"/>
      <c r="J170" s="45" t="s">
        <v>50</v>
      </c>
      <c r="K170" s="45"/>
      <c r="L170" s="36"/>
      <c r="M170" s="45" t="s">
        <v>160</v>
      </c>
      <c r="N170" s="39">
        <v>34700</v>
      </c>
      <c r="O170" s="39">
        <v>35064</v>
      </c>
      <c r="P170" s="41" t="s">
        <v>150</v>
      </c>
      <c r="Q170" s="41"/>
      <c r="R170" s="35" t="s">
        <v>44</v>
      </c>
      <c r="S170" s="35"/>
      <c r="T170" s="71">
        <v>143</v>
      </c>
      <c r="U170" s="71">
        <v>2160</v>
      </c>
      <c r="V170" s="35"/>
      <c r="W170" s="35"/>
      <c r="X170" s="35"/>
      <c r="Y170" s="42"/>
      <c r="Z170" s="35" t="s">
        <v>45</v>
      </c>
      <c r="AA170" s="35"/>
      <c r="AB170" s="35" t="s">
        <v>46</v>
      </c>
      <c r="AC170" s="52" t="s">
        <v>47</v>
      </c>
    </row>
    <row r="171" spans="1:29 16384:16384" s="29" customFormat="1" x14ac:dyDescent="0.25">
      <c r="A171" s="31" t="s">
        <v>572</v>
      </c>
      <c r="B171" s="31" t="s">
        <v>83</v>
      </c>
      <c r="C171" s="31" t="s">
        <v>41</v>
      </c>
      <c r="D171" s="31"/>
      <c r="E171" s="32">
        <v>2198</v>
      </c>
      <c r="F171" s="72" t="s">
        <v>42</v>
      </c>
      <c r="G171" s="34">
        <v>320</v>
      </c>
      <c r="H171" s="49">
        <v>22</v>
      </c>
      <c r="I171" s="49"/>
      <c r="J171" s="45" t="s">
        <v>50</v>
      </c>
      <c r="K171" s="45"/>
      <c r="L171" s="36"/>
      <c r="M171" s="45" t="s">
        <v>161</v>
      </c>
      <c r="N171" s="39">
        <v>34700</v>
      </c>
      <c r="O171" s="39">
        <v>35064</v>
      </c>
      <c r="P171" s="41" t="s">
        <v>150</v>
      </c>
      <c r="Q171" s="41"/>
      <c r="R171" s="35" t="s">
        <v>44</v>
      </c>
      <c r="S171" s="35"/>
      <c r="T171" s="71">
        <v>143</v>
      </c>
      <c r="U171" s="71">
        <v>2312</v>
      </c>
      <c r="V171" s="35"/>
      <c r="W171" s="35"/>
      <c r="X171" s="35"/>
      <c r="Y171" s="42"/>
      <c r="Z171" s="35" t="s">
        <v>45</v>
      </c>
      <c r="AA171" s="35"/>
      <c r="AB171" s="35" t="s">
        <v>46</v>
      </c>
      <c r="AC171" s="52" t="s">
        <v>47</v>
      </c>
    </row>
    <row r="172" spans="1:29 16384:16384" s="29" customFormat="1" x14ac:dyDescent="0.25">
      <c r="A172" s="31" t="s">
        <v>572</v>
      </c>
      <c r="B172" s="31" t="s">
        <v>83</v>
      </c>
      <c r="C172" s="31" t="s">
        <v>41</v>
      </c>
      <c r="D172" s="31"/>
      <c r="E172" s="32">
        <v>2185</v>
      </c>
      <c r="F172" s="72" t="s">
        <v>42</v>
      </c>
      <c r="G172" s="34">
        <v>320</v>
      </c>
      <c r="H172" s="49">
        <v>22</v>
      </c>
      <c r="I172" s="49"/>
      <c r="J172" s="45" t="s">
        <v>50</v>
      </c>
      <c r="K172" s="45"/>
      <c r="L172" s="36"/>
      <c r="M172" s="45" t="s">
        <v>162</v>
      </c>
      <c r="N172" s="39">
        <v>34700</v>
      </c>
      <c r="O172" s="39">
        <v>35064</v>
      </c>
      <c r="P172" s="41" t="s">
        <v>150</v>
      </c>
      <c r="Q172" s="41"/>
      <c r="R172" s="35" t="s">
        <v>44</v>
      </c>
      <c r="S172" s="35"/>
      <c r="T172" s="71">
        <v>143</v>
      </c>
      <c r="U172" s="71">
        <v>863</v>
      </c>
      <c r="V172" s="35"/>
      <c r="W172" s="35"/>
      <c r="X172" s="35"/>
      <c r="Y172" s="42"/>
      <c r="Z172" s="35" t="s">
        <v>45</v>
      </c>
      <c r="AA172" s="35"/>
      <c r="AB172" s="35" t="s">
        <v>46</v>
      </c>
      <c r="AC172" s="52" t="s">
        <v>47</v>
      </c>
    </row>
    <row r="173" spans="1:29 16384:16384" s="29" customFormat="1" x14ac:dyDescent="0.25">
      <c r="A173" s="31" t="s">
        <v>572</v>
      </c>
      <c r="B173" s="31" t="s">
        <v>83</v>
      </c>
      <c r="C173" s="31" t="s">
        <v>41</v>
      </c>
      <c r="D173" s="31"/>
      <c r="E173" s="32">
        <v>2199</v>
      </c>
      <c r="F173" s="72" t="s">
        <v>42</v>
      </c>
      <c r="G173" s="34">
        <v>320</v>
      </c>
      <c r="H173" s="49">
        <v>22</v>
      </c>
      <c r="I173" s="49"/>
      <c r="J173" s="45" t="s">
        <v>50</v>
      </c>
      <c r="K173" s="45"/>
      <c r="L173" s="36"/>
      <c r="M173" s="45" t="s">
        <v>201</v>
      </c>
      <c r="N173" s="39">
        <v>34700</v>
      </c>
      <c r="O173" s="39">
        <v>35064</v>
      </c>
      <c r="P173" s="41" t="s">
        <v>202</v>
      </c>
      <c r="Q173" s="41"/>
      <c r="R173" s="35" t="s">
        <v>44</v>
      </c>
      <c r="S173" s="35"/>
      <c r="T173" s="71">
        <v>144</v>
      </c>
      <c r="U173" s="71">
        <v>13</v>
      </c>
      <c r="V173" s="35"/>
      <c r="W173" s="35"/>
      <c r="X173" s="35"/>
      <c r="Y173" s="42"/>
      <c r="Z173" s="35" t="s">
        <v>45</v>
      </c>
      <c r="AA173" s="35"/>
      <c r="AB173" s="35" t="s">
        <v>46</v>
      </c>
      <c r="AC173" s="52" t="s">
        <v>47</v>
      </c>
    </row>
    <row r="174" spans="1:29 16384:16384" s="29" customFormat="1" x14ac:dyDescent="0.25">
      <c r="A174" s="31" t="s">
        <v>572</v>
      </c>
      <c r="B174" s="31" t="s">
        <v>83</v>
      </c>
      <c r="C174" s="31" t="s">
        <v>41</v>
      </c>
      <c r="D174" s="31"/>
      <c r="E174" s="32">
        <v>2200</v>
      </c>
      <c r="F174" s="72" t="s">
        <v>42</v>
      </c>
      <c r="G174" s="34">
        <v>320</v>
      </c>
      <c r="H174" s="49">
        <v>22</v>
      </c>
      <c r="I174" s="49"/>
      <c r="J174" s="45" t="s">
        <v>50</v>
      </c>
      <c r="K174" s="45"/>
      <c r="L174" s="36"/>
      <c r="M174" s="45" t="s">
        <v>203</v>
      </c>
      <c r="N174" s="39">
        <v>34700</v>
      </c>
      <c r="O174" s="39">
        <v>35064</v>
      </c>
      <c r="P174" s="41" t="s">
        <v>202</v>
      </c>
      <c r="Q174" s="41"/>
      <c r="R174" s="35" t="s">
        <v>44</v>
      </c>
      <c r="S174" s="35"/>
      <c r="T174" s="71">
        <v>144</v>
      </c>
      <c r="U174" s="71">
        <v>240</v>
      </c>
      <c r="V174" s="35"/>
      <c r="W174" s="35"/>
      <c r="X174" s="35"/>
      <c r="Y174" s="42"/>
      <c r="Z174" s="35" t="s">
        <v>45</v>
      </c>
      <c r="AA174" s="35"/>
      <c r="AB174" s="35" t="s">
        <v>46</v>
      </c>
      <c r="AC174" s="52" t="s">
        <v>47</v>
      </c>
    </row>
    <row r="175" spans="1:29 16384:16384" s="29" customFormat="1" x14ac:dyDescent="0.25">
      <c r="A175" s="31" t="s">
        <v>572</v>
      </c>
      <c r="B175" s="31" t="s">
        <v>83</v>
      </c>
      <c r="C175" s="31" t="s">
        <v>41</v>
      </c>
      <c r="D175" s="31"/>
      <c r="E175" s="32">
        <v>2201</v>
      </c>
      <c r="F175" s="72" t="s">
        <v>42</v>
      </c>
      <c r="G175" s="34">
        <v>320</v>
      </c>
      <c r="H175" s="49">
        <v>22</v>
      </c>
      <c r="I175" s="49"/>
      <c r="J175" s="45" t="s">
        <v>50</v>
      </c>
      <c r="K175" s="45"/>
      <c r="L175" s="36"/>
      <c r="M175" s="45" t="s">
        <v>204</v>
      </c>
      <c r="N175" s="39">
        <v>34700</v>
      </c>
      <c r="O175" s="39">
        <v>35064</v>
      </c>
      <c r="P175" s="41" t="s">
        <v>202</v>
      </c>
      <c r="Q175" s="41"/>
      <c r="R175" s="35" t="s">
        <v>44</v>
      </c>
      <c r="S175" s="35"/>
      <c r="T175" s="71">
        <v>144</v>
      </c>
      <c r="U175" s="71">
        <v>351</v>
      </c>
      <c r="V175" s="35"/>
      <c r="W175" s="35"/>
      <c r="X175" s="35"/>
      <c r="Y175" s="42"/>
      <c r="Z175" s="35" t="s">
        <v>45</v>
      </c>
      <c r="AA175" s="35"/>
      <c r="AB175" s="35" t="s">
        <v>46</v>
      </c>
      <c r="AC175" s="52" t="s">
        <v>47</v>
      </c>
    </row>
    <row r="176" spans="1:29 16384:16384" s="29" customFormat="1" x14ac:dyDescent="0.25">
      <c r="A176" s="31" t="s">
        <v>572</v>
      </c>
      <c r="B176" s="31" t="s">
        <v>83</v>
      </c>
      <c r="C176" s="31" t="s">
        <v>41</v>
      </c>
      <c r="D176" s="31"/>
      <c r="E176" s="32">
        <v>2202</v>
      </c>
      <c r="F176" s="72" t="s">
        <v>42</v>
      </c>
      <c r="G176" s="34">
        <v>320</v>
      </c>
      <c r="H176" s="49">
        <v>22</v>
      </c>
      <c r="I176" s="49"/>
      <c r="J176" s="45" t="s">
        <v>50</v>
      </c>
      <c r="K176" s="45"/>
      <c r="L176" s="36"/>
      <c r="M176" s="45" t="s">
        <v>205</v>
      </c>
      <c r="N176" s="39">
        <v>34700</v>
      </c>
      <c r="O176" s="39">
        <v>35064</v>
      </c>
      <c r="P176" s="41" t="s">
        <v>202</v>
      </c>
      <c r="Q176" s="41"/>
      <c r="R176" s="35" t="s">
        <v>44</v>
      </c>
      <c r="S176" s="35"/>
      <c r="T176" s="71">
        <v>144</v>
      </c>
      <c r="U176" s="71">
        <v>383</v>
      </c>
      <c r="V176" s="35"/>
      <c r="W176" s="35"/>
      <c r="X176" s="35"/>
      <c r="Y176" s="42"/>
      <c r="Z176" s="35" t="s">
        <v>45</v>
      </c>
      <c r="AA176" s="35"/>
      <c r="AB176" s="35" t="s">
        <v>46</v>
      </c>
      <c r="AC176" s="52" t="s">
        <v>47</v>
      </c>
    </row>
    <row r="177" spans="1:29" s="29" customFormat="1" x14ac:dyDescent="0.25">
      <c r="A177" s="31" t="s">
        <v>572</v>
      </c>
      <c r="B177" s="31" t="s">
        <v>83</v>
      </c>
      <c r="C177" s="31" t="s">
        <v>41</v>
      </c>
      <c r="D177" s="31"/>
      <c r="E177" s="32">
        <v>2203</v>
      </c>
      <c r="F177" s="72" t="s">
        <v>42</v>
      </c>
      <c r="G177" s="34">
        <v>320</v>
      </c>
      <c r="H177" s="49">
        <v>22</v>
      </c>
      <c r="I177" s="49"/>
      <c r="J177" s="45" t="s">
        <v>50</v>
      </c>
      <c r="K177" s="45"/>
      <c r="L177" s="36"/>
      <c r="M177" s="45" t="s">
        <v>206</v>
      </c>
      <c r="N177" s="39">
        <v>34700</v>
      </c>
      <c r="O177" s="39">
        <v>35064</v>
      </c>
      <c r="P177" s="41" t="s">
        <v>202</v>
      </c>
      <c r="Q177" s="41"/>
      <c r="R177" s="35" t="s">
        <v>44</v>
      </c>
      <c r="S177" s="35"/>
      <c r="T177" s="71">
        <v>144</v>
      </c>
      <c r="U177" s="71">
        <v>393</v>
      </c>
      <c r="V177" s="35"/>
      <c r="W177" s="35"/>
      <c r="X177" s="35"/>
      <c r="Y177" s="42"/>
      <c r="Z177" s="35" t="s">
        <v>45</v>
      </c>
      <c r="AA177" s="35"/>
      <c r="AB177" s="35" t="s">
        <v>46</v>
      </c>
      <c r="AC177" s="52" t="s">
        <v>47</v>
      </c>
    </row>
    <row r="178" spans="1:29" s="29" customFormat="1" x14ac:dyDescent="0.25">
      <c r="A178" s="31" t="s">
        <v>572</v>
      </c>
      <c r="B178" s="31" t="s">
        <v>83</v>
      </c>
      <c r="C178" s="31" t="s">
        <v>41</v>
      </c>
      <c r="D178" s="31"/>
      <c r="E178" s="32">
        <v>2204</v>
      </c>
      <c r="F178" s="72" t="s">
        <v>42</v>
      </c>
      <c r="G178" s="34">
        <v>320</v>
      </c>
      <c r="H178" s="49">
        <v>22</v>
      </c>
      <c r="I178" s="49"/>
      <c r="J178" s="45" t="s">
        <v>50</v>
      </c>
      <c r="K178" s="45"/>
      <c r="L178" s="36"/>
      <c r="M178" s="45" t="s">
        <v>207</v>
      </c>
      <c r="N178" s="39">
        <v>34700</v>
      </c>
      <c r="O178" s="39">
        <v>35064</v>
      </c>
      <c r="P178" s="41" t="s">
        <v>202</v>
      </c>
      <c r="Q178" s="41"/>
      <c r="R178" s="35" t="s">
        <v>44</v>
      </c>
      <c r="S178" s="35"/>
      <c r="T178" s="71">
        <v>144</v>
      </c>
      <c r="U178" s="71">
        <v>598</v>
      </c>
      <c r="V178" s="35"/>
      <c r="W178" s="35"/>
      <c r="X178" s="35"/>
      <c r="Y178" s="42"/>
      <c r="Z178" s="35" t="s">
        <v>45</v>
      </c>
      <c r="AA178" s="35"/>
      <c r="AB178" s="35" t="s">
        <v>46</v>
      </c>
      <c r="AC178" s="52" t="s">
        <v>47</v>
      </c>
    </row>
    <row r="179" spans="1:29" s="29" customFormat="1" x14ac:dyDescent="0.25">
      <c r="A179" s="31" t="s">
        <v>572</v>
      </c>
      <c r="B179" s="31" t="s">
        <v>83</v>
      </c>
      <c r="C179" s="31" t="s">
        <v>41</v>
      </c>
      <c r="D179" s="31"/>
      <c r="E179" s="32">
        <v>2205</v>
      </c>
      <c r="F179" s="72" t="s">
        <v>42</v>
      </c>
      <c r="G179" s="34">
        <v>320</v>
      </c>
      <c r="H179" s="49">
        <v>22</v>
      </c>
      <c r="I179" s="49"/>
      <c r="J179" s="45" t="s">
        <v>50</v>
      </c>
      <c r="K179" s="45"/>
      <c r="L179" s="36"/>
      <c r="M179" s="45" t="s">
        <v>149</v>
      </c>
      <c r="N179" s="39">
        <v>34700</v>
      </c>
      <c r="O179" s="39">
        <v>35064</v>
      </c>
      <c r="P179" s="41" t="s">
        <v>202</v>
      </c>
      <c r="Q179" s="41"/>
      <c r="R179" s="35" t="s">
        <v>44</v>
      </c>
      <c r="S179" s="35"/>
      <c r="T179" s="71">
        <v>144</v>
      </c>
      <c r="U179" s="71">
        <v>641</v>
      </c>
      <c r="V179" s="35"/>
      <c r="W179" s="35"/>
      <c r="X179" s="35"/>
      <c r="Y179" s="42"/>
      <c r="Z179" s="35" t="s">
        <v>45</v>
      </c>
      <c r="AA179" s="35"/>
      <c r="AB179" s="35" t="s">
        <v>46</v>
      </c>
      <c r="AC179" s="52" t="s">
        <v>47</v>
      </c>
    </row>
    <row r="180" spans="1:29" s="29" customFormat="1" x14ac:dyDescent="0.25">
      <c r="A180" s="31" t="s">
        <v>572</v>
      </c>
      <c r="B180" s="31" t="s">
        <v>83</v>
      </c>
      <c r="C180" s="31" t="s">
        <v>41</v>
      </c>
      <c r="D180" s="31"/>
      <c r="E180" s="32">
        <v>2206</v>
      </c>
      <c r="F180" s="72" t="s">
        <v>42</v>
      </c>
      <c r="G180" s="34">
        <v>320</v>
      </c>
      <c r="H180" s="49">
        <v>22</v>
      </c>
      <c r="I180" s="49"/>
      <c r="J180" s="45" t="s">
        <v>50</v>
      </c>
      <c r="K180" s="45"/>
      <c r="L180" s="36"/>
      <c r="M180" s="45" t="s">
        <v>208</v>
      </c>
      <c r="N180" s="39">
        <v>34700</v>
      </c>
      <c r="O180" s="39">
        <v>35064</v>
      </c>
      <c r="P180" s="41" t="s">
        <v>202</v>
      </c>
      <c r="Q180" s="41"/>
      <c r="R180" s="35" t="s">
        <v>44</v>
      </c>
      <c r="S180" s="35"/>
      <c r="T180" s="71">
        <v>144</v>
      </c>
      <c r="U180" s="71">
        <v>645</v>
      </c>
      <c r="V180" s="35"/>
      <c r="W180" s="35"/>
      <c r="X180" s="35"/>
      <c r="Y180" s="42"/>
      <c r="Z180" s="35" t="s">
        <v>45</v>
      </c>
      <c r="AA180" s="35"/>
      <c r="AB180" s="35" t="s">
        <v>46</v>
      </c>
      <c r="AC180" s="52" t="s">
        <v>47</v>
      </c>
    </row>
    <row r="181" spans="1:29" s="29" customFormat="1" x14ac:dyDescent="0.25">
      <c r="A181" s="31" t="s">
        <v>572</v>
      </c>
      <c r="B181" s="31" t="s">
        <v>83</v>
      </c>
      <c r="C181" s="31" t="s">
        <v>41</v>
      </c>
      <c r="D181" s="31"/>
      <c r="E181" s="32">
        <v>2207</v>
      </c>
      <c r="F181" s="72" t="s">
        <v>42</v>
      </c>
      <c r="G181" s="34">
        <v>320</v>
      </c>
      <c r="H181" s="49">
        <v>22</v>
      </c>
      <c r="I181" s="49"/>
      <c r="J181" s="45" t="s">
        <v>50</v>
      </c>
      <c r="K181" s="45"/>
      <c r="L181" s="36"/>
      <c r="M181" s="45" t="s">
        <v>209</v>
      </c>
      <c r="N181" s="39">
        <v>34700</v>
      </c>
      <c r="O181" s="39">
        <v>35064</v>
      </c>
      <c r="P181" s="41" t="s">
        <v>202</v>
      </c>
      <c r="Q181" s="41"/>
      <c r="R181" s="35" t="s">
        <v>44</v>
      </c>
      <c r="S181" s="35"/>
      <c r="T181" s="71">
        <v>144</v>
      </c>
      <c r="U181" s="71">
        <v>699</v>
      </c>
      <c r="V181" s="35"/>
      <c r="W181" s="35"/>
      <c r="X181" s="35"/>
      <c r="Y181" s="42"/>
      <c r="Z181" s="35" t="s">
        <v>45</v>
      </c>
      <c r="AA181" s="35"/>
      <c r="AB181" s="35" t="s">
        <v>46</v>
      </c>
      <c r="AC181" s="52" t="s">
        <v>47</v>
      </c>
    </row>
    <row r="182" spans="1:29" s="29" customFormat="1" x14ac:dyDescent="0.25">
      <c r="A182" s="31" t="s">
        <v>572</v>
      </c>
      <c r="B182" s="31" t="s">
        <v>83</v>
      </c>
      <c r="C182" s="31" t="s">
        <v>41</v>
      </c>
      <c r="D182" s="31"/>
      <c r="E182" s="32">
        <v>2208</v>
      </c>
      <c r="F182" s="72" t="s">
        <v>42</v>
      </c>
      <c r="G182" s="34">
        <v>320</v>
      </c>
      <c r="H182" s="49">
        <v>22</v>
      </c>
      <c r="I182" s="49"/>
      <c r="J182" s="45" t="s">
        <v>50</v>
      </c>
      <c r="K182" s="45"/>
      <c r="L182" s="36"/>
      <c r="M182" s="45" t="s">
        <v>161</v>
      </c>
      <c r="N182" s="39">
        <v>34700</v>
      </c>
      <c r="O182" s="39">
        <v>35064</v>
      </c>
      <c r="P182" s="41" t="s">
        <v>202</v>
      </c>
      <c r="Q182" s="41"/>
      <c r="R182" s="35" t="s">
        <v>44</v>
      </c>
      <c r="S182" s="35"/>
      <c r="T182" s="71">
        <v>144</v>
      </c>
      <c r="U182" s="71">
        <v>766</v>
      </c>
      <c r="V182" s="35"/>
      <c r="W182" s="35"/>
      <c r="X182" s="35"/>
      <c r="Y182" s="42"/>
      <c r="Z182" s="35" t="s">
        <v>45</v>
      </c>
      <c r="AA182" s="35"/>
      <c r="AB182" s="35" t="s">
        <v>46</v>
      </c>
      <c r="AC182" s="52" t="s">
        <v>47</v>
      </c>
    </row>
    <row r="183" spans="1:29" s="29" customFormat="1" x14ac:dyDescent="0.25">
      <c r="A183" s="31" t="s">
        <v>572</v>
      </c>
      <c r="B183" s="31" t="s">
        <v>83</v>
      </c>
      <c r="C183" s="31" t="s">
        <v>41</v>
      </c>
      <c r="D183" s="31"/>
      <c r="E183" s="32">
        <v>2209</v>
      </c>
      <c r="F183" s="72" t="s">
        <v>42</v>
      </c>
      <c r="G183" s="34">
        <v>320</v>
      </c>
      <c r="H183" s="49">
        <v>22</v>
      </c>
      <c r="I183" s="49"/>
      <c r="J183" s="45" t="s">
        <v>50</v>
      </c>
      <c r="K183" s="45"/>
      <c r="L183" s="36"/>
      <c r="M183" s="45" t="s">
        <v>210</v>
      </c>
      <c r="N183" s="39">
        <v>34700</v>
      </c>
      <c r="O183" s="39">
        <v>35064</v>
      </c>
      <c r="P183" s="41" t="s">
        <v>202</v>
      </c>
      <c r="Q183" s="41"/>
      <c r="R183" s="35" t="s">
        <v>44</v>
      </c>
      <c r="S183" s="35"/>
      <c r="T183" s="71">
        <v>144</v>
      </c>
      <c r="U183" s="71">
        <v>1061</v>
      </c>
      <c r="V183" s="35"/>
      <c r="W183" s="35"/>
      <c r="X183" s="35"/>
      <c r="Y183" s="42"/>
      <c r="Z183" s="35" t="s">
        <v>45</v>
      </c>
      <c r="AA183" s="35"/>
      <c r="AB183" s="35" t="s">
        <v>46</v>
      </c>
      <c r="AC183" s="52" t="s">
        <v>47</v>
      </c>
    </row>
    <row r="184" spans="1:29" s="29" customFormat="1" x14ac:dyDescent="0.25">
      <c r="A184" s="31" t="s">
        <v>572</v>
      </c>
      <c r="B184" s="31" t="s">
        <v>83</v>
      </c>
      <c r="C184" s="31" t="s">
        <v>41</v>
      </c>
      <c r="D184" s="31"/>
      <c r="E184" s="32">
        <v>2210</v>
      </c>
      <c r="F184" s="72" t="s">
        <v>42</v>
      </c>
      <c r="G184" s="34">
        <v>320</v>
      </c>
      <c r="H184" s="49">
        <v>22</v>
      </c>
      <c r="I184" s="49"/>
      <c r="J184" s="45" t="s">
        <v>50</v>
      </c>
      <c r="K184" s="45"/>
      <c r="L184" s="36"/>
      <c r="M184" s="45" t="s">
        <v>204</v>
      </c>
      <c r="N184" s="39">
        <v>34700</v>
      </c>
      <c r="O184" s="39">
        <v>35064</v>
      </c>
      <c r="P184" s="41" t="s">
        <v>202</v>
      </c>
      <c r="Q184" s="41"/>
      <c r="R184" s="35" t="s">
        <v>44</v>
      </c>
      <c r="S184" s="35"/>
      <c r="T184" s="71">
        <v>144</v>
      </c>
      <c r="U184" s="71">
        <v>1470</v>
      </c>
      <c r="V184" s="35"/>
      <c r="W184" s="35"/>
      <c r="X184" s="35"/>
      <c r="Y184" s="42"/>
      <c r="Z184" s="35" t="s">
        <v>45</v>
      </c>
      <c r="AA184" s="35"/>
      <c r="AB184" s="35" t="s">
        <v>46</v>
      </c>
      <c r="AC184" s="52" t="s">
        <v>47</v>
      </c>
    </row>
    <row r="185" spans="1:29" s="29" customFormat="1" x14ac:dyDescent="0.25">
      <c r="A185" s="31" t="s">
        <v>572</v>
      </c>
      <c r="B185" s="31" t="s">
        <v>83</v>
      </c>
      <c r="C185" s="31" t="s">
        <v>41</v>
      </c>
      <c r="D185" s="31"/>
      <c r="E185" s="32">
        <v>2211</v>
      </c>
      <c r="F185" s="72" t="s">
        <v>42</v>
      </c>
      <c r="G185" s="34">
        <v>320</v>
      </c>
      <c r="H185" s="49">
        <v>22</v>
      </c>
      <c r="I185" s="49"/>
      <c r="J185" s="45" t="s">
        <v>50</v>
      </c>
      <c r="K185" s="45"/>
      <c r="L185" s="36"/>
      <c r="M185" s="45" t="s">
        <v>211</v>
      </c>
      <c r="N185" s="39">
        <v>34700</v>
      </c>
      <c r="O185" s="39">
        <v>35064</v>
      </c>
      <c r="P185" s="41" t="s">
        <v>202</v>
      </c>
      <c r="Q185" s="41"/>
      <c r="R185" s="35" t="s">
        <v>44</v>
      </c>
      <c r="S185" s="35"/>
      <c r="T185" s="71">
        <v>144</v>
      </c>
      <c r="U185" s="71">
        <v>1504</v>
      </c>
      <c r="V185" s="35"/>
      <c r="W185" s="35"/>
      <c r="X185" s="35"/>
      <c r="Y185" s="42"/>
      <c r="Z185" s="35" t="s">
        <v>45</v>
      </c>
      <c r="AA185" s="35"/>
      <c r="AB185" s="35" t="s">
        <v>46</v>
      </c>
      <c r="AC185" s="52" t="s">
        <v>47</v>
      </c>
    </row>
    <row r="186" spans="1:29" s="29" customFormat="1" x14ac:dyDescent="0.25">
      <c r="A186" s="31" t="s">
        <v>572</v>
      </c>
      <c r="B186" s="31" t="s">
        <v>83</v>
      </c>
      <c r="C186" s="31" t="s">
        <v>41</v>
      </c>
      <c r="D186" s="31"/>
      <c r="E186" s="32">
        <v>2212</v>
      </c>
      <c r="F186" s="72" t="s">
        <v>42</v>
      </c>
      <c r="G186" s="34">
        <v>320</v>
      </c>
      <c r="H186" s="49">
        <v>22</v>
      </c>
      <c r="I186" s="49"/>
      <c r="J186" s="45" t="s">
        <v>50</v>
      </c>
      <c r="K186" s="45"/>
      <c r="L186" s="36"/>
      <c r="M186" s="45" t="s">
        <v>158</v>
      </c>
      <c r="N186" s="39">
        <v>34700</v>
      </c>
      <c r="O186" s="39">
        <v>35064</v>
      </c>
      <c r="P186" s="41" t="s">
        <v>235</v>
      </c>
      <c r="Q186" s="41"/>
      <c r="R186" s="35" t="s">
        <v>44</v>
      </c>
      <c r="S186" s="35"/>
      <c r="T186" s="71">
        <v>144</v>
      </c>
      <c r="U186" s="71">
        <v>1706</v>
      </c>
      <c r="V186" s="35"/>
      <c r="W186" s="35"/>
      <c r="X186" s="35"/>
      <c r="Y186" s="42"/>
      <c r="Z186" s="35" t="s">
        <v>45</v>
      </c>
      <c r="AA186" s="35"/>
      <c r="AB186" s="35" t="s">
        <v>46</v>
      </c>
      <c r="AC186" s="52" t="s">
        <v>47</v>
      </c>
    </row>
    <row r="187" spans="1:29" s="29" customFormat="1" x14ac:dyDescent="0.25">
      <c r="A187" s="31" t="s">
        <v>572</v>
      </c>
      <c r="B187" s="31" t="s">
        <v>83</v>
      </c>
      <c r="C187" s="31" t="s">
        <v>41</v>
      </c>
      <c r="D187" s="31"/>
      <c r="E187" s="32">
        <v>2213</v>
      </c>
      <c r="F187" s="72" t="s">
        <v>42</v>
      </c>
      <c r="G187" s="34">
        <v>320</v>
      </c>
      <c r="H187" s="49">
        <v>22</v>
      </c>
      <c r="I187" s="49"/>
      <c r="J187" s="45" t="s">
        <v>50</v>
      </c>
      <c r="K187" s="45"/>
      <c r="L187" s="36"/>
      <c r="M187" s="45" t="s">
        <v>236</v>
      </c>
      <c r="N187" s="39">
        <v>34700</v>
      </c>
      <c r="O187" s="39">
        <v>35064</v>
      </c>
      <c r="P187" s="41" t="s">
        <v>235</v>
      </c>
      <c r="Q187" s="41"/>
      <c r="R187" s="35" t="s">
        <v>44</v>
      </c>
      <c r="S187" s="35"/>
      <c r="T187" s="71">
        <v>144</v>
      </c>
      <c r="U187" s="71">
        <v>1730</v>
      </c>
      <c r="V187" s="35"/>
      <c r="W187" s="35"/>
      <c r="X187" s="35"/>
      <c r="Y187" s="42"/>
      <c r="Z187" s="35" t="s">
        <v>45</v>
      </c>
      <c r="AA187" s="35"/>
      <c r="AB187" s="35" t="s">
        <v>46</v>
      </c>
      <c r="AC187" s="52" t="s">
        <v>47</v>
      </c>
    </row>
    <row r="188" spans="1:29" s="29" customFormat="1" x14ac:dyDescent="0.25">
      <c r="A188" s="31" t="s">
        <v>572</v>
      </c>
      <c r="B188" s="31" t="s">
        <v>83</v>
      </c>
      <c r="C188" s="31" t="s">
        <v>41</v>
      </c>
      <c r="D188" s="31"/>
      <c r="E188" s="32">
        <v>2214</v>
      </c>
      <c r="F188" s="72" t="s">
        <v>42</v>
      </c>
      <c r="G188" s="34">
        <v>320</v>
      </c>
      <c r="H188" s="49">
        <v>22</v>
      </c>
      <c r="I188" s="49"/>
      <c r="J188" s="45" t="s">
        <v>50</v>
      </c>
      <c r="K188" s="45"/>
      <c r="L188" s="36"/>
      <c r="M188" s="45" t="s">
        <v>237</v>
      </c>
      <c r="N188" s="39">
        <v>34700</v>
      </c>
      <c r="O188" s="39">
        <v>35064</v>
      </c>
      <c r="P188" s="41" t="s">
        <v>235</v>
      </c>
      <c r="Q188" s="41"/>
      <c r="R188" s="35" t="s">
        <v>44</v>
      </c>
      <c r="S188" s="35"/>
      <c r="T188" s="71">
        <v>144</v>
      </c>
      <c r="U188" s="71">
        <v>1733</v>
      </c>
      <c r="V188" s="35"/>
      <c r="W188" s="35"/>
      <c r="X188" s="35"/>
      <c r="Y188" s="42"/>
      <c r="Z188" s="35" t="s">
        <v>45</v>
      </c>
      <c r="AA188" s="35"/>
      <c r="AB188" s="35" t="s">
        <v>46</v>
      </c>
      <c r="AC188" s="52" t="s">
        <v>47</v>
      </c>
    </row>
    <row r="189" spans="1:29" s="29" customFormat="1" x14ac:dyDescent="0.25">
      <c r="A189" s="31" t="s">
        <v>572</v>
      </c>
      <c r="B189" s="31" t="s">
        <v>83</v>
      </c>
      <c r="C189" s="31" t="s">
        <v>41</v>
      </c>
      <c r="D189" s="31"/>
      <c r="E189" s="32">
        <v>2215</v>
      </c>
      <c r="F189" s="72" t="s">
        <v>42</v>
      </c>
      <c r="G189" s="34">
        <v>320</v>
      </c>
      <c r="H189" s="49">
        <v>22</v>
      </c>
      <c r="I189" s="49"/>
      <c r="J189" s="45" t="s">
        <v>50</v>
      </c>
      <c r="K189" s="45"/>
      <c r="L189" s="36"/>
      <c r="M189" s="45" t="s">
        <v>238</v>
      </c>
      <c r="N189" s="39">
        <v>34700</v>
      </c>
      <c r="O189" s="39">
        <v>35064</v>
      </c>
      <c r="P189" s="41" t="s">
        <v>235</v>
      </c>
      <c r="Q189" s="41"/>
      <c r="R189" s="35" t="s">
        <v>44</v>
      </c>
      <c r="S189" s="35"/>
      <c r="T189" s="71">
        <v>144</v>
      </c>
      <c r="U189" s="71">
        <v>1797</v>
      </c>
      <c r="V189" s="35"/>
      <c r="W189" s="35"/>
      <c r="X189" s="35"/>
      <c r="Y189" s="42"/>
      <c r="Z189" s="35" t="s">
        <v>45</v>
      </c>
      <c r="AA189" s="35"/>
      <c r="AB189" s="35" t="s">
        <v>46</v>
      </c>
      <c r="AC189" s="52" t="s">
        <v>47</v>
      </c>
    </row>
    <row r="190" spans="1:29" s="29" customFormat="1" x14ac:dyDescent="0.25">
      <c r="A190" s="31" t="s">
        <v>572</v>
      </c>
      <c r="B190" s="31" t="s">
        <v>83</v>
      </c>
      <c r="C190" s="31" t="s">
        <v>41</v>
      </c>
      <c r="D190" s="31"/>
      <c r="E190" s="32">
        <v>2216</v>
      </c>
      <c r="F190" s="72" t="s">
        <v>42</v>
      </c>
      <c r="G190" s="34">
        <v>320</v>
      </c>
      <c r="H190" s="49">
        <v>22</v>
      </c>
      <c r="I190" s="49"/>
      <c r="J190" s="45" t="s">
        <v>50</v>
      </c>
      <c r="K190" s="45"/>
      <c r="L190" s="36"/>
      <c r="M190" s="45" t="s">
        <v>239</v>
      </c>
      <c r="N190" s="39">
        <v>34700</v>
      </c>
      <c r="O190" s="39">
        <v>35064</v>
      </c>
      <c r="P190" s="41" t="s">
        <v>235</v>
      </c>
      <c r="Q190" s="41"/>
      <c r="R190" s="35" t="s">
        <v>44</v>
      </c>
      <c r="S190" s="35"/>
      <c r="T190" s="71">
        <v>144</v>
      </c>
      <c r="U190" s="71">
        <v>1974</v>
      </c>
      <c r="V190" s="35"/>
      <c r="W190" s="35"/>
      <c r="X190" s="35"/>
      <c r="Y190" s="42"/>
      <c r="Z190" s="35" t="s">
        <v>45</v>
      </c>
      <c r="AA190" s="35"/>
      <c r="AB190" s="35" t="s">
        <v>46</v>
      </c>
      <c r="AC190" s="52" t="s">
        <v>47</v>
      </c>
    </row>
    <row r="191" spans="1:29" s="29" customFormat="1" x14ac:dyDescent="0.25">
      <c r="A191" s="31" t="s">
        <v>572</v>
      </c>
      <c r="B191" s="31" t="s">
        <v>83</v>
      </c>
      <c r="C191" s="31" t="s">
        <v>41</v>
      </c>
      <c r="D191" s="31"/>
      <c r="E191" s="32">
        <v>2217</v>
      </c>
      <c r="F191" s="72" t="s">
        <v>42</v>
      </c>
      <c r="G191" s="34">
        <v>320</v>
      </c>
      <c r="H191" s="49">
        <v>22</v>
      </c>
      <c r="I191" s="49"/>
      <c r="J191" s="45" t="s">
        <v>50</v>
      </c>
      <c r="K191" s="45"/>
      <c r="L191" s="36"/>
      <c r="M191" s="45" t="s">
        <v>161</v>
      </c>
      <c r="N191" s="39">
        <v>34700</v>
      </c>
      <c r="O191" s="39">
        <v>35064</v>
      </c>
      <c r="P191" s="41" t="s">
        <v>235</v>
      </c>
      <c r="Q191" s="41"/>
      <c r="R191" s="35" t="s">
        <v>44</v>
      </c>
      <c r="S191" s="35"/>
      <c r="T191" s="71">
        <v>144</v>
      </c>
      <c r="U191" s="71">
        <v>2137</v>
      </c>
      <c r="V191" s="35"/>
      <c r="W191" s="35"/>
      <c r="X191" s="35"/>
      <c r="Y191" s="42"/>
      <c r="Z191" s="35" t="s">
        <v>45</v>
      </c>
      <c r="AA191" s="35"/>
      <c r="AB191" s="35" t="s">
        <v>46</v>
      </c>
      <c r="AC191" s="52" t="s">
        <v>47</v>
      </c>
    </row>
    <row r="192" spans="1:29" s="29" customFormat="1" x14ac:dyDescent="0.25">
      <c r="A192" s="31" t="s">
        <v>572</v>
      </c>
      <c r="B192" s="31" t="s">
        <v>83</v>
      </c>
      <c r="C192" s="31" t="s">
        <v>41</v>
      </c>
      <c r="D192" s="31"/>
      <c r="E192" s="32">
        <v>2218</v>
      </c>
      <c r="F192" s="72" t="s">
        <v>42</v>
      </c>
      <c r="G192" s="34">
        <v>320</v>
      </c>
      <c r="H192" s="49">
        <v>22</v>
      </c>
      <c r="I192" s="49"/>
      <c r="J192" s="45" t="s">
        <v>50</v>
      </c>
      <c r="K192" s="45"/>
      <c r="L192" s="36"/>
      <c r="M192" s="45" t="s">
        <v>240</v>
      </c>
      <c r="N192" s="39">
        <v>33239</v>
      </c>
      <c r="O192" s="39">
        <v>35064</v>
      </c>
      <c r="P192" s="41" t="s">
        <v>235</v>
      </c>
      <c r="Q192" s="41"/>
      <c r="R192" s="35" t="s">
        <v>44</v>
      </c>
      <c r="S192" s="35"/>
      <c r="T192" s="71">
        <v>144</v>
      </c>
      <c r="U192" s="71">
        <v>2432</v>
      </c>
      <c r="V192" s="35"/>
      <c r="W192" s="35"/>
      <c r="X192" s="35"/>
      <c r="Y192" s="42"/>
      <c r="Z192" s="35" t="s">
        <v>45</v>
      </c>
      <c r="AA192" s="35"/>
      <c r="AB192" s="35" t="s">
        <v>46</v>
      </c>
      <c r="AC192" s="52" t="s">
        <v>47</v>
      </c>
    </row>
    <row r="193" spans="1:29" s="29" customFormat="1" x14ac:dyDescent="0.25">
      <c r="A193" s="31" t="s">
        <v>572</v>
      </c>
      <c r="B193" s="31" t="s">
        <v>83</v>
      </c>
      <c r="C193" s="31" t="s">
        <v>41</v>
      </c>
      <c r="D193" s="31"/>
      <c r="E193" s="32">
        <v>2219</v>
      </c>
      <c r="F193" s="72" t="s">
        <v>42</v>
      </c>
      <c r="G193" s="34">
        <v>320</v>
      </c>
      <c r="H193" s="49">
        <v>22</v>
      </c>
      <c r="I193" s="49"/>
      <c r="J193" s="45" t="s">
        <v>50</v>
      </c>
      <c r="K193" s="45"/>
      <c r="L193" s="36"/>
      <c r="M193" s="45" t="s">
        <v>241</v>
      </c>
      <c r="N193" s="39">
        <v>34700</v>
      </c>
      <c r="O193" s="39">
        <v>35064</v>
      </c>
      <c r="P193" s="41" t="s">
        <v>235</v>
      </c>
      <c r="Q193" s="41"/>
      <c r="R193" s="35" t="s">
        <v>44</v>
      </c>
      <c r="S193" s="35"/>
      <c r="T193" s="71">
        <v>145</v>
      </c>
      <c r="U193" s="71">
        <v>13</v>
      </c>
      <c r="V193" s="35"/>
      <c r="W193" s="35"/>
      <c r="X193" s="35"/>
      <c r="Y193" s="42"/>
      <c r="Z193" s="35" t="s">
        <v>45</v>
      </c>
      <c r="AA193" s="35"/>
      <c r="AB193" s="35" t="s">
        <v>46</v>
      </c>
      <c r="AC193" s="52" t="s">
        <v>47</v>
      </c>
    </row>
    <row r="194" spans="1:29" s="29" customFormat="1" x14ac:dyDescent="0.25">
      <c r="A194" s="31" t="s">
        <v>572</v>
      </c>
      <c r="B194" s="31" t="s">
        <v>83</v>
      </c>
      <c r="C194" s="31" t="s">
        <v>41</v>
      </c>
      <c r="D194" s="31"/>
      <c r="E194" s="32">
        <v>2220</v>
      </c>
      <c r="F194" s="72" t="s">
        <v>42</v>
      </c>
      <c r="G194" s="34">
        <v>320</v>
      </c>
      <c r="H194" s="49">
        <v>22</v>
      </c>
      <c r="I194" s="49"/>
      <c r="J194" s="45" t="s">
        <v>50</v>
      </c>
      <c r="K194" s="45"/>
      <c r="L194" s="36"/>
      <c r="M194" s="45" t="s">
        <v>242</v>
      </c>
      <c r="N194" s="39">
        <v>33239</v>
      </c>
      <c r="O194" s="39">
        <v>35064</v>
      </c>
      <c r="P194" s="41" t="s">
        <v>235</v>
      </c>
      <c r="Q194" s="41"/>
      <c r="R194" s="35" t="s">
        <v>44</v>
      </c>
      <c r="S194" s="35"/>
      <c r="T194" s="71">
        <v>145</v>
      </c>
      <c r="U194" s="71">
        <v>298</v>
      </c>
      <c r="V194" s="35"/>
      <c r="W194" s="35"/>
      <c r="X194" s="35"/>
      <c r="Y194" s="42"/>
      <c r="Z194" s="35" t="s">
        <v>45</v>
      </c>
      <c r="AA194" s="35"/>
      <c r="AB194" s="35" t="s">
        <v>46</v>
      </c>
      <c r="AC194" s="52" t="s">
        <v>47</v>
      </c>
    </row>
    <row r="195" spans="1:29" s="29" customFormat="1" x14ac:dyDescent="0.25">
      <c r="A195" s="31" t="s">
        <v>572</v>
      </c>
      <c r="B195" s="31" t="s">
        <v>83</v>
      </c>
      <c r="C195" s="31" t="s">
        <v>41</v>
      </c>
      <c r="D195" s="31"/>
      <c r="E195" s="32">
        <v>2221</v>
      </c>
      <c r="F195" s="72" t="s">
        <v>42</v>
      </c>
      <c r="G195" s="34">
        <v>320</v>
      </c>
      <c r="H195" s="49">
        <v>22</v>
      </c>
      <c r="I195" s="49"/>
      <c r="J195" s="45" t="s">
        <v>50</v>
      </c>
      <c r="K195" s="45"/>
      <c r="L195" s="36"/>
      <c r="M195" s="45" t="s">
        <v>243</v>
      </c>
      <c r="N195" s="39">
        <v>34700</v>
      </c>
      <c r="O195" s="39">
        <v>35064</v>
      </c>
      <c r="P195" s="41" t="s">
        <v>235</v>
      </c>
      <c r="Q195" s="41"/>
      <c r="R195" s="35" t="s">
        <v>44</v>
      </c>
      <c r="S195" s="35"/>
      <c r="T195" s="71">
        <v>145</v>
      </c>
      <c r="U195" s="71">
        <v>331</v>
      </c>
      <c r="V195" s="35"/>
      <c r="W195" s="35"/>
      <c r="X195" s="35"/>
      <c r="Y195" s="42"/>
      <c r="Z195" s="35" t="s">
        <v>45</v>
      </c>
      <c r="AA195" s="35"/>
      <c r="AB195" s="35" t="s">
        <v>46</v>
      </c>
      <c r="AC195" s="52" t="s">
        <v>47</v>
      </c>
    </row>
    <row r="196" spans="1:29" s="29" customFormat="1" x14ac:dyDescent="0.25">
      <c r="A196" s="31" t="s">
        <v>572</v>
      </c>
      <c r="B196" s="31" t="s">
        <v>83</v>
      </c>
      <c r="C196" s="31" t="s">
        <v>41</v>
      </c>
      <c r="D196" s="31"/>
      <c r="E196" s="32">
        <v>2222</v>
      </c>
      <c r="F196" s="72" t="s">
        <v>42</v>
      </c>
      <c r="G196" s="34">
        <v>320</v>
      </c>
      <c r="H196" s="49">
        <v>22</v>
      </c>
      <c r="I196" s="49"/>
      <c r="J196" s="45" t="s">
        <v>50</v>
      </c>
      <c r="K196" s="45"/>
      <c r="L196" s="36"/>
      <c r="M196" s="45" t="s">
        <v>244</v>
      </c>
      <c r="N196" s="39">
        <v>34700</v>
      </c>
      <c r="O196" s="39">
        <v>35064</v>
      </c>
      <c r="P196" s="41" t="s">
        <v>235</v>
      </c>
      <c r="Q196" s="41"/>
      <c r="R196" s="35" t="s">
        <v>44</v>
      </c>
      <c r="S196" s="35"/>
      <c r="T196" s="71">
        <v>145</v>
      </c>
      <c r="U196" s="71">
        <v>529</v>
      </c>
      <c r="V196" s="35"/>
      <c r="W196" s="35"/>
      <c r="X196" s="35"/>
      <c r="Y196" s="42"/>
      <c r="Z196" s="35" t="s">
        <v>45</v>
      </c>
      <c r="AA196" s="35"/>
      <c r="AB196" s="35" t="s">
        <v>46</v>
      </c>
      <c r="AC196" s="52" t="s">
        <v>47</v>
      </c>
    </row>
    <row r="197" spans="1:29" s="29" customFormat="1" x14ac:dyDescent="0.25">
      <c r="A197" s="31" t="s">
        <v>572</v>
      </c>
      <c r="B197" s="31" t="s">
        <v>83</v>
      </c>
      <c r="C197" s="31" t="s">
        <v>41</v>
      </c>
      <c r="D197" s="31"/>
      <c r="E197" s="32">
        <v>2223</v>
      </c>
      <c r="F197" s="72" t="s">
        <v>42</v>
      </c>
      <c r="G197" s="34">
        <v>320</v>
      </c>
      <c r="H197" s="49">
        <v>22</v>
      </c>
      <c r="I197" s="49"/>
      <c r="J197" s="45" t="s">
        <v>50</v>
      </c>
      <c r="K197" s="45"/>
      <c r="L197" s="36"/>
      <c r="M197" s="45" t="s">
        <v>236</v>
      </c>
      <c r="N197" s="39">
        <v>34700</v>
      </c>
      <c r="O197" s="39">
        <v>35064</v>
      </c>
      <c r="P197" s="41" t="s">
        <v>235</v>
      </c>
      <c r="Q197" s="41"/>
      <c r="R197" s="35" t="s">
        <v>44</v>
      </c>
      <c r="S197" s="35"/>
      <c r="T197" s="71">
        <v>145</v>
      </c>
      <c r="U197" s="71">
        <v>543</v>
      </c>
      <c r="V197" s="35"/>
      <c r="W197" s="35"/>
      <c r="X197" s="35"/>
      <c r="Y197" s="42"/>
      <c r="Z197" s="35" t="s">
        <v>45</v>
      </c>
      <c r="AA197" s="35"/>
      <c r="AB197" s="35" t="s">
        <v>46</v>
      </c>
      <c r="AC197" s="52" t="s">
        <v>47</v>
      </c>
    </row>
    <row r="198" spans="1:29" s="29" customFormat="1" x14ac:dyDescent="0.25">
      <c r="A198" s="31" t="s">
        <v>572</v>
      </c>
      <c r="B198" s="31" t="s">
        <v>83</v>
      </c>
      <c r="C198" s="31" t="s">
        <v>41</v>
      </c>
      <c r="D198" s="31"/>
      <c r="E198" s="32">
        <v>2224</v>
      </c>
      <c r="F198" s="72" t="s">
        <v>42</v>
      </c>
      <c r="G198" s="34">
        <v>320</v>
      </c>
      <c r="H198" s="49">
        <v>22</v>
      </c>
      <c r="I198" s="49"/>
      <c r="J198" s="45" t="s">
        <v>50</v>
      </c>
      <c r="K198" s="45"/>
      <c r="L198" s="36"/>
      <c r="M198" s="45" t="s">
        <v>245</v>
      </c>
      <c r="N198" s="39">
        <v>34700</v>
      </c>
      <c r="O198" s="39">
        <v>35064</v>
      </c>
      <c r="P198" s="41" t="s">
        <v>235</v>
      </c>
      <c r="Q198" s="41"/>
      <c r="R198" s="35" t="s">
        <v>44</v>
      </c>
      <c r="S198" s="35"/>
      <c r="T198" s="71">
        <v>145</v>
      </c>
      <c r="U198" s="71">
        <v>546</v>
      </c>
      <c r="V198" s="35"/>
      <c r="W198" s="35"/>
      <c r="X198" s="35"/>
      <c r="Y198" s="42"/>
      <c r="Z198" s="35" t="s">
        <v>45</v>
      </c>
      <c r="AA198" s="35"/>
      <c r="AB198" s="35" t="s">
        <v>46</v>
      </c>
      <c r="AC198" s="52" t="s">
        <v>47</v>
      </c>
    </row>
    <row r="199" spans="1:29" s="29" customFormat="1" x14ac:dyDescent="0.25">
      <c r="A199" s="31" t="s">
        <v>572</v>
      </c>
      <c r="B199" s="31" t="s">
        <v>83</v>
      </c>
      <c r="C199" s="31" t="s">
        <v>41</v>
      </c>
      <c r="D199" s="31"/>
      <c r="E199" s="32">
        <v>2225</v>
      </c>
      <c r="F199" s="72" t="s">
        <v>42</v>
      </c>
      <c r="G199" s="34">
        <v>320</v>
      </c>
      <c r="H199" s="49">
        <v>22</v>
      </c>
      <c r="I199" s="49"/>
      <c r="J199" s="45" t="s">
        <v>50</v>
      </c>
      <c r="K199" s="45"/>
      <c r="L199" s="36"/>
      <c r="M199" s="45" t="s">
        <v>246</v>
      </c>
      <c r="N199" s="39">
        <v>34700</v>
      </c>
      <c r="O199" s="39">
        <v>35064</v>
      </c>
      <c r="P199" s="41" t="s">
        <v>235</v>
      </c>
      <c r="Q199" s="41"/>
      <c r="R199" s="35" t="s">
        <v>44</v>
      </c>
      <c r="S199" s="35"/>
      <c r="T199" s="71">
        <v>145</v>
      </c>
      <c r="U199" s="71">
        <v>597</v>
      </c>
      <c r="V199" s="35"/>
      <c r="W199" s="35"/>
      <c r="X199" s="35"/>
      <c r="Y199" s="42"/>
      <c r="Z199" s="35" t="s">
        <v>45</v>
      </c>
      <c r="AA199" s="35"/>
      <c r="AB199" s="35" t="s">
        <v>46</v>
      </c>
      <c r="AC199" s="52" t="s">
        <v>47</v>
      </c>
    </row>
    <row r="200" spans="1:29" s="29" customFormat="1" x14ac:dyDescent="0.25">
      <c r="A200" s="31" t="s">
        <v>572</v>
      </c>
      <c r="B200" s="31" t="s">
        <v>83</v>
      </c>
      <c r="C200" s="31" t="s">
        <v>41</v>
      </c>
      <c r="D200" s="31"/>
      <c r="E200" s="32">
        <v>2178</v>
      </c>
      <c r="F200" s="72" t="s">
        <v>42</v>
      </c>
      <c r="G200" s="34">
        <v>320</v>
      </c>
      <c r="H200" s="49">
        <v>22</v>
      </c>
      <c r="I200" s="49"/>
      <c r="J200" s="45" t="s">
        <v>50</v>
      </c>
      <c r="K200" s="45"/>
      <c r="L200" s="36"/>
      <c r="M200" s="45" t="s">
        <v>379</v>
      </c>
      <c r="N200" s="39">
        <v>34700</v>
      </c>
      <c r="O200" s="39">
        <v>35064</v>
      </c>
      <c r="P200" s="41" t="s">
        <v>380</v>
      </c>
      <c r="Q200" s="41"/>
      <c r="R200" s="35" t="s">
        <v>44</v>
      </c>
      <c r="S200" s="35"/>
      <c r="T200" s="71">
        <v>143</v>
      </c>
      <c r="U200" s="71">
        <v>260</v>
      </c>
      <c r="V200" s="35"/>
      <c r="W200" s="35"/>
      <c r="X200" s="35"/>
      <c r="Y200" s="42"/>
      <c r="Z200" s="35" t="s">
        <v>45</v>
      </c>
      <c r="AA200" s="35"/>
      <c r="AB200" s="35" t="s">
        <v>46</v>
      </c>
      <c r="AC200" s="52" t="s">
        <v>47</v>
      </c>
    </row>
    <row r="201" spans="1:29" s="29" customFormat="1" x14ac:dyDescent="0.25">
      <c r="A201" s="31" t="s">
        <v>572</v>
      </c>
      <c r="B201" s="31" t="s">
        <v>83</v>
      </c>
      <c r="C201" s="31" t="s">
        <v>41</v>
      </c>
      <c r="D201" s="31"/>
      <c r="E201" s="32">
        <v>2179</v>
      </c>
      <c r="F201" s="72" t="s">
        <v>42</v>
      </c>
      <c r="G201" s="34">
        <v>320</v>
      </c>
      <c r="H201" s="49">
        <v>22</v>
      </c>
      <c r="I201" s="49"/>
      <c r="J201" s="45" t="s">
        <v>50</v>
      </c>
      <c r="K201" s="45"/>
      <c r="L201" s="36"/>
      <c r="M201" s="45" t="s">
        <v>379</v>
      </c>
      <c r="N201" s="39">
        <v>34700</v>
      </c>
      <c r="O201" s="39">
        <v>35064</v>
      </c>
      <c r="P201" s="41" t="s">
        <v>380</v>
      </c>
      <c r="Q201" s="41"/>
      <c r="R201" s="35" t="s">
        <v>44</v>
      </c>
      <c r="S201" s="35"/>
      <c r="T201" s="71">
        <v>143</v>
      </c>
      <c r="U201" s="71">
        <v>344</v>
      </c>
      <c r="V201" s="35"/>
      <c r="W201" s="35"/>
      <c r="X201" s="35"/>
      <c r="Y201" s="42"/>
      <c r="Z201" s="35" t="s">
        <v>45</v>
      </c>
      <c r="AA201" s="35"/>
      <c r="AB201" s="35" t="s">
        <v>46</v>
      </c>
      <c r="AC201" s="52" t="s">
        <v>47</v>
      </c>
    </row>
    <row r="202" spans="1:29" s="29" customFormat="1" x14ac:dyDescent="0.25">
      <c r="A202" s="31" t="s">
        <v>572</v>
      </c>
      <c r="B202" s="31" t="s">
        <v>83</v>
      </c>
      <c r="C202" s="31" t="s">
        <v>41</v>
      </c>
      <c r="D202" s="31"/>
      <c r="E202" s="32">
        <v>2180</v>
      </c>
      <c r="F202" s="72" t="s">
        <v>42</v>
      </c>
      <c r="G202" s="34">
        <v>320</v>
      </c>
      <c r="H202" s="49">
        <v>22</v>
      </c>
      <c r="I202" s="49"/>
      <c r="J202" s="45" t="s">
        <v>50</v>
      </c>
      <c r="K202" s="45"/>
      <c r="L202" s="36"/>
      <c r="M202" s="45" t="s">
        <v>379</v>
      </c>
      <c r="N202" s="39">
        <v>34700</v>
      </c>
      <c r="O202" s="39">
        <v>35064</v>
      </c>
      <c r="P202" s="41" t="s">
        <v>380</v>
      </c>
      <c r="Q202" s="41"/>
      <c r="R202" s="35" t="s">
        <v>44</v>
      </c>
      <c r="S202" s="35"/>
      <c r="T202" s="71">
        <v>143</v>
      </c>
      <c r="U202" s="71">
        <v>452</v>
      </c>
      <c r="V202" s="35"/>
      <c r="W202" s="35"/>
      <c r="X202" s="35"/>
      <c r="Y202" s="42"/>
      <c r="Z202" s="35" t="s">
        <v>45</v>
      </c>
      <c r="AA202" s="35"/>
      <c r="AB202" s="35" t="s">
        <v>46</v>
      </c>
      <c r="AC202" s="52" t="s">
        <v>47</v>
      </c>
    </row>
    <row r="203" spans="1:29" s="29" customFormat="1" x14ac:dyDescent="0.25">
      <c r="A203" s="31" t="s">
        <v>572</v>
      </c>
      <c r="B203" s="31" t="s">
        <v>83</v>
      </c>
      <c r="C203" s="31" t="s">
        <v>41</v>
      </c>
      <c r="D203" s="31"/>
      <c r="E203" s="32">
        <v>2181</v>
      </c>
      <c r="F203" s="72" t="s">
        <v>42</v>
      </c>
      <c r="G203" s="34">
        <v>320</v>
      </c>
      <c r="H203" s="49">
        <v>22</v>
      </c>
      <c r="I203" s="49"/>
      <c r="J203" s="45" t="s">
        <v>50</v>
      </c>
      <c r="K203" s="45"/>
      <c r="L203" s="36"/>
      <c r="M203" s="45" t="s">
        <v>379</v>
      </c>
      <c r="N203" s="39">
        <v>34700</v>
      </c>
      <c r="O203" s="39">
        <v>35064</v>
      </c>
      <c r="P203" s="41" t="s">
        <v>380</v>
      </c>
      <c r="Q203" s="41"/>
      <c r="R203" s="35" t="s">
        <v>44</v>
      </c>
      <c r="S203" s="35"/>
      <c r="T203" s="71">
        <v>143</v>
      </c>
      <c r="U203" s="71">
        <v>507</v>
      </c>
      <c r="V203" s="35"/>
      <c r="W203" s="35"/>
      <c r="X203" s="35"/>
      <c r="Y203" s="42"/>
      <c r="Z203" s="35" t="s">
        <v>45</v>
      </c>
      <c r="AA203" s="35"/>
      <c r="AB203" s="35" t="s">
        <v>46</v>
      </c>
      <c r="AC203" s="52" t="s">
        <v>47</v>
      </c>
    </row>
    <row r="204" spans="1:29" s="29" customFormat="1" x14ac:dyDescent="0.25">
      <c r="A204" s="31" t="s">
        <v>572</v>
      </c>
      <c r="B204" s="31" t="s">
        <v>83</v>
      </c>
      <c r="C204" s="31" t="s">
        <v>41</v>
      </c>
      <c r="D204" s="31"/>
      <c r="E204" s="32">
        <v>2184</v>
      </c>
      <c r="F204" s="72" t="s">
        <v>42</v>
      </c>
      <c r="G204" s="34">
        <v>320</v>
      </c>
      <c r="H204" s="49">
        <v>22</v>
      </c>
      <c r="I204" s="49"/>
      <c r="J204" s="45" t="s">
        <v>50</v>
      </c>
      <c r="K204" s="45"/>
      <c r="L204" s="36"/>
      <c r="M204" s="45" t="s">
        <v>381</v>
      </c>
      <c r="N204" s="39">
        <v>34700</v>
      </c>
      <c r="O204" s="39">
        <v>35064</v>
      </c>
      <c r="P204" s="41" t="s">
        <v>380</v>
      </c>
      <c r="Q204" s="41"/>
      <c r="R204" s="35" t="s">
        <v>44</v>
      </c>
      <c r="S204" s="35"/>
      <c r="T204" s="71">
        <v>143</v>
      </c>
      <c r="U204" s="71">
        <v>625</v>
      </c>
      <c r="V204" s="35"/>
      <c r="W204" s="35"/>
      <c r="X204" s="35"/>
      <c r="Y204" s="42"/>
      <c r="Z204" s="35" t="s">
        <v>45</v>
      </c>
      <c r="AA204" s="35"/>
      <c r="AB204" s="35" t="s">
        <v>46</v>
      </c>
      <c r="AC204" s="52" t="s">
        <v>47</v>
      </c>
    </row>
    <row r="205" spans="1:29" s="29" customFormat="1" x14ac:dyDescent="0.25">
      <c r="A205" s="31" t="s">
        <v>572</v>
      </c>
      <c r="B205" s="31" t="s">
        <v>83</v>
      </c>
      <c r="C205" s="31" t="s">
        <v>41</v>
      </c>
      <c r="D205" s="31"/>
      <c r="E205" s="32">
        <v>2146</v>
      </c>
      <c r="F205" s="72" t="s">
        <v>42</v>
      </c>
      <c r="G205" s="34">
        <v>320</v>
      </c>
      <c r="H205" s="49">
        <v>22</v>
      </c>
      <c r="I205" s="49"/>
      <c r="J205" s="45" t="s">
        <v>50</v>
      </c>
      <c r="K205" s="45"/>
      <c r="L205" s="36"/>
      <c r="M205" s="45" t="s">
        <v>382</v>
      </c>
      <c r="N205" s="39">
        <v>34700</v>
      </c>
      <c r="O205" s="39">
        <v>35064</v>
      </c>
      <c r="P205" s="41" t="s">
        <v>380</v>
      </c>
      <c r="Q205" s="41"/>
      <c r="R205" s="35" t="s">
        <v>44</v>
      </c>
      <c r="S205" s="35"/>
      <c r="T205" s="71">
        <v>142</v>
      </c>
      <c r="U205" s="71">
        <v>1620</v>
      </c>
      <c r="V205" s="35"/>
      <c r="W205" s="35"/>
      <c r="X205" s="35"/>
      <c r="Y205" s="42"/>
      <c r="Z205" s="35" t="s">
        <v>45</v>
      </c>
      <c r="AA205" s="35"/>
      <c r="AB205" s="35" t="s">
        <v>46</v>
      </c>
      <c r="AC205" s="52" t="s">
        <v>47</v>
      </c>
    </row>
    <row r="206" spans="1:29" s="29" customFormat="1" x14ac:dyDescent="0.25">
      <c r="A206" s="31" t="s">
        <v>572</v>
      </c>
      <c r="B206" s="31" t="s">
        <v>83</v>
      </c>
      <c r="C206" s="31" t="s">
        <v>41</v>
      </c>
      <c r="D206" s="31"/>
      <c r="E206" s="32">
        <v>2147</v>
      </c>
      <c r="F206" s="72" t="s">
        <v>42</v>
      </c>
      <c r="G206" s="34">
        <v>320</v>
      </c>
      <c r="H206" s="49">
        <v>22</v>
      </c>
      <c r="I206" s="49"/>
      <c r="J206" s="45" t="s">
        <v>50</v>
      </c>
      <c r="K206" s="45"/>
      <c r="L206" s="36"/>
      <c r="M206" s="45" t="s">
        <v>383</v>
      </c>
      <c r="N206" s="39">
        <v>34700</v>
      </c>
      <c r="O206" s="39">
        <v>35064</v>
      </c>
      <c r="P206" s="41" t="s">
        <v>380</v>
      </c>
      <c r="Q206" s="41"/>
      <c r="R206" s="35" t="s">
        <v>44</v>
      </c>
      <c r="S206" s="35"/>
      <c r="T206" s="71">
        <v>142</v>
      </c>
      <c r="U206" s="71">
        <v>1964</v>
      </c>
      <c r="V206" s="35"/>
      <c r="W206" s="35"/>
      <c r="X206" s="35"/>
      <c r="Y206" s="42"/>
      <c r="Z206" s="35" t="s">
        <v>45</v>
      </c>
      <c r="AA206" s="35"/>
      <c r="AB206" s="35" t="s">
        <v>46</v>
      </c>
      <c r="AC206" s="52" t="s">
        <v>47</v>
      </c>
    </row>
    <row r="207" spans="1:29" s="29" customFormat="1" x14ac:dyDescent="0.25">
      <c r="A207" s="31" t="s">
        <v>572</v>
      </c>
      <c r="B207" s="31" t="s">
        <v>83</v>
      </c>
      <c r="C207" s="31" t="s">
        <v>41</v>
      </c>
      <c r="D207" s="31"/>
      <c r="E207" s="32">
        <v>2177</v>
      </c>
      <c r="F207" s="72" t="s">
        <v>42</v>
      </c>
      <c r="G207" s="34">
        <v>320</v>
      </c>
      <c r="H207" s="49">
        <v>22</v>
      </c>
      <c r="I207" s="49"/>
      <c r="J207" s="45" t="s">
        <v>50</v>
      </c>
      <c r="K207" s="45"/>
      <c r="L207" s="36"/>
      <c r="M207" s="45" t="s">
        <v>384</v>
      </c>
      <c r="N207" s="39">
        <v>34700</v>
      </c>
      <c r="O207" s="39">
        <v>35064</v>
      </c>
      <c r="P207" s="41" t="s">
        <v>380</v>
      </c>
      <c r="Q207" s="41"/>
      <c r="R207" s="35" t="s">
        <v>44</v>
      </c>
      <c r="S207" s="35"/>
      <c r="T207" s="71">
        <v>143</v>
      </c>
      <c r="U207" s="71">
        <v>13</v>
      </c>
      <c r="V207" s="35"/>
      <c r="W207" s="35"/>
      <c r="X207" s="35"/>
      <c r="Y207" s="42"/>
      <c r="Z207" s="35" t="s">
        <v>45</v>
      </c>
      <c r="AA207" s="35"/>
      <c r="AB207" s="35" t="s">
        <v>46</v>
      </c>
      <c r="AC207" s="52" t="s">
        <v>47</v>
      </c>
    </row>
    <row r="208" spans="1:29" s="29" customFormat="1" x14ac:dyDescent="0.25">
      <c r="A208" s="31" t="s">
        <v>572</v>
      </c>
      <c r="B208" s="31" t="s">
        <v>83</v>
      </c>
      <c r="C208" s="31" t="s">
        <v>41</v>
      </c>
      <c r="D208" s="31"/>
      <c r="E208" s="32">
        <v>2010</v>
      </c>
      <c r="F208" s="72" t="s">
        <v>42</v>
      </c>
      <c r="G208" s="34">
        <v>320</v>
      </c>
      <c r="H208" s="49">
        <v>22</v>
      </c>
      <c r="I208" s="49"/>
      <c r="J208" s="66" t="s">
        <v>50</v>
      </c>
      <c r="K208" s="79"/>
      <c r="L208" s="36"/>
      <c r="M208" s="45" t="s">
        <v>496</v>
      </c>
      <c r="N208" s="39">
        <v>34700</v>
      </c>
      <c r="O208" s="39">
        <v>35064</v>
      </c>
      <c r="P208" s="41" t="s">
        <v>480</v>
      </c>
      <c r="Q208" s="41"/>
      <c r="R208" s="35" t="s">
        <v>44</v>
      </c>
      <c r="S208" s="35"/>
      <c r="T208" s="71">
        <v>132</v>
      </c>
      <c r="U208" s="71">
        <v>638</v>
      </c>
      <c r="V208" s="35"/>
      <c r="W208" s="35"/>
      <c r="X208" s="35"/>
      <c r="Y208" s="42"/>
      <c r="Z208" s="35" t="s">
        <v>45</v>
      </c>
      <c r="AA208" s="35"/>
      <c r="AB208" s="35" t="s">
        <v>46</v>
      </c>
      <c r="AC208" s="52" t="s">
        <v>47</v>
      </c>
    </row>
    <row r="209" spans="1:29" s="29" customFormat="1" x14ac:dyDescent="0.25">
      <c r="A209" s="31" t="s">
        <v>572</v>
      </c>
      <c r="B209" s="31" t="s">
        <v>83</v>
      </c>
      <c r="C209" s="31" t="s">
        <v>41</v>
      </c>
      <c r="D209" s="31"/>
      <c r="E209" s="32">
        <v>2034</v>
      </c>
      <c r="F209" s="72" t="s">
        <v>42</v>
      </c>
      <c r="G209" s="34">
        <v>320</v>
      </c>
      <c r="H209" s="49">
        <v>22</v>
      </c>
      <c r="I209" s="49"/>
      <c r="J209" s="66" t="s">
        <v>50</v>
      </c>
      <c r="K209" s="79"/>
      <c r="L209" s="36"/>
      <c r="M209" s="45" t="s">
        <v>500</v>
      </c>
      <c r="N209" s="39">
        <v>34700</v>
      </c>
      <c r="O209" s="39">
        <v>35064</v>
      </c>
      <c r="P209" s="41" t="s">
        <v>91</v>
      </c>
      <c r="Q209" s="41"/>
      <c r="R209" s="35" t="s">
        <v>44</v>
      </c>
      <c r="S209" s="35"/>
      <c r="T209" s="71">
        <v>133</v>
      </c>
      <c r="U209" s="71">
        <v>1098</v>
      </c>
      <c r="V209" s="35"/>
      <c r="W209" s="35"/>
      <c r="X209" s="35"/>
      <c r="Y209" s="42"/>
      <c r="Z209" s="35" t="s">
        <v>45</v>
      </c>
      <c r="AA209" s="35"/>
      <c r="AB209" s="35" t="s">
        <v>46</v>
      </c>
      <c r="AC209" s="52" t="s">
        <v>47</v>
      </c>
    </row>
    <row r="210" spans="1:29" s="29" customFormat="1" x14ac:dyDescent="0.25">
      <c r="A210" s="31" t="s">
        <v>572</v>
      </c>
      <c r="B210" s="31" t="s">
        <v>83</v>
      </c>
      <c r="C210" s="31" t="s">
        <v>41</v>
      </c>
      <c r="D210" s="31"/>
      <c r="E210" s="32">
        <v>2284</v>
      </c>
      <c r="F210" s="72" t="s">
        <v>42</v>
      </c>
      <c r="G210" s="34">
        <v>320</v>
      </c>
      <c r="H210" s="49">
        <v>22</v>
      </c>
      <c r="I210" s="49"/>
      <c r="J210" s="66" t="s">
        <v>50</v>
      </c>
      <c r="K210" s="79"/>
      <c r="L210" s="36"/>
      <c r="M210" s="45" t="s">
        <v>533</v>
      </c>
      <c r="N210" s="39">
        <v>34700</v>
      </c>
      <c r="O210" s="39">
        <v>35064</v>
      </c>
      <c r="P210" s="41" t="s">
        <v>85</v>
      </c>
      <c r="Q210" s="41"/>
      <c r="R210" s="35" t="s">
        <v>44</v>
      </c>
      <c r="S210" s="35"/>
      <c r="T210" s="71">
        <v>148</v>
      </c>
      <c r="U210" s="71">
        <v>590</v>
      </c>
      <c r="V210" s="35"/>
      <c r="W210" s="35"/>
      <c r="X210" s="35"/>
      <c r="Y210" s="42"/>
      <c r="Z210" s="35" t="s">
        <v>45</v>
      </c>
      <c r="AA210" s="35"/>
      <c r="AB210" s="35" t="s">
        <v>46</v>
      </c>
      <c r="AC210" s="52" t="s">
        <v>47</v>
      </c>
    </row>
    <row r="211" spans="1:29" s="29" customFormat="1" x14ac:dyDescent="0.25">
      <c r="A211" s="31" t="s">
        <v>572</v>
      </c>
      <c r="B211" s="31" t="s">
        <v>83</v>
      </c>
      <c r="C211" s="31" t="s">
        <v>41</v>
      </c>
      <c r="D211" s="31"/>
      <c r="E211" s="32">
        <v>2286</v>
      </c>
      <c r="F211" s="72" t="s">
        <v>42</v>
      </c>
      <c r="G211" s="34">
        <v>320</v>
      </c>
      <c r="H211" s="49">
        <v>22</v>
      </c>
      <c r="I211" s="49"/>
      <c r="J211" s="66" t="s">
        <v>50</v>
      </c>
      <c r="K211" s="79"/>
      <c r="L211" s="36"/>
      <c r="M211" s="45" t="s">
        <v>534</v>
      </c>
      <c r="N211" s="39">
        <v>34700</v>
      </c>
      <c r="O211" s="39">
        <v>35064</v>
      </c>
      <c r="P211" s="41" t="s">
        <v>85</v>
      </c>
      <c r="Q211" s="41"/>
      <c r="R211" s="35" t="s">
        <v>44</v>
      </c>
      <c r="S211" s="35"/>
      <c r="T211" s="71">
        <v>148</v>
      </c>
      <c r="U211" s="71">
        <v>879</v>
      </c>
      <c r="V211" s="35"/>
      <c r="W211" s="35"/>
      <c r="X211" s="35"/>
      <c r="Y211" s="42"/>
      <c r="Z211" s="35" t="s">
        <v>45</v>
      </c>
      <c r="AA211" s="35"/>
      <c r="AB211" s="35" t="s">
        <v>46</v>
      </c>
      <c r="AC211" s="52" t="s">
        <v>47</v>
      </c>
    </row>
    <row r="212" spans="1:29" s="29" customFormat="1" x14ac:dyDescent="0.25">
      <c r="A212" s="31" t="s">
        <v>572</v>
      </c>
      <c r="B212" s="31" t="s">
        <v>83</v>
      </c>
      <c r="C212" s="31" t="s">
        <v>41</v>
      </c>
      <c r="D212" s="31"/>
      <c r="E212" s="32">
        <v>2288</v>
      </c>
      <c r="F212" s="72" t="s">
        <v>42</v>
      </c>
      <c r="G212" s="34">
        <v>320</v>
      </c>
      <c r="H212" s="49">
        <v>22</v>
      </c>
      <c r="I212" s="49"/>
      <c r="J212" s="66" t="s">
        <v>50</v>
      </c>
      <c r="K212" s="79"/>
      <c r="L212" s="36"/>
      <c r="M212" s="45" t="s">
        <v>535</v>
      </c>
      <c r="N212" s="39">
        <v>34700</v>
      </c>
      <c r="O212" s="39">
        <v>35064</v>
      </c>
      <c r="P212" s="41" t="s">
        <v>85</v>
      </c>
      <c r="Q212" s="41"/>
      <c r="R212" s="35" t="s">
        <v>44</v>
      </c>
      <c r="S212" s="35"/>
      <c r="T212" s="71">
        <v>148</v>
      </c>
      <c r="U212" s="71">
        <v>1405</v>
      </c>
      <c r="V212" s="35"/>
      <c r="W212" s="35"/>
      <c r="X212" s="35"/>
      <c r="Y212" s="42"/>
      <c r="Z212" s="35" t="s">
        <v>45</v>
      </c>
      <c r="AA212" s="35"/>
      <c r="AB212" s="35" t="s">
        <v>46</v>
      </c>
      <c r="AC212" s="52" t="s">
        <v>47</v>
      </c>
    </row>
    <row r="213" spans="1:29" s="29" customFormat="1" ht="24" x14ac:dyDescent="0.25">
      <c r="A213" s="86" t="s">
        <v>572</v>
      </c>
      <c r="B213" s="31" t="s">
        <v>83</v>
      </c>
      <c r="C213" s="31" t="s">
        <v>41</v>
      </c>
      <c r="D213" s="31"/>
      <c r="E213" s="32">
        <v>70542</v>
      </c>
      <c r="F213" s="72" t="s">
        <v>42</v>
      </c>
      <c r="G213" s="34">
        <v>320</v>
      </c>
      <c r="H213" s="49">
        <v>22</v>
      </c>
      <c r="I213" s="49"/>
      <c r="J213" s="66" t="s">
        <v>50</v>
      </c>
      <c r="K213" s="69"/>
      <c r="L213" s="67"/>
      <c r="M213" s="45" t="s">
        <v>583</v>
      </c>
      <c r="N213" s="39">
        <v>33970</v>
      </c>
      <c r="O213" s="39">
        <v>35064</v>
      </c>
      <c r="P213" s="41"/>
      <c r="Q213" s="41"/>
      <c r="R213" s="35" t="s">
        <v>44</v>
      </c>
      <c r="S213" s="35"/>
      <c r="T213" s="71"/>
      <c r="U213" s="71"/>
      <c r="V213" s="35"/>
      <c r="W213" s="35"/>
      <c r="X213" s="35"/>
      <c r="Y213" s="42"/>
      <c r="Z213" s="35" t="s">
        <v>45</v>
      </c>
      <c r="AA213" s="87"/>
      <c r="AB213" s="35" t="s">
        <v>46</v>
      </c>
      <c r="AC213" s="105" t="s">
        <v>607</v>
      </c>
    </row>
    <row r="214" spans="1:29" s="29" customFormat="1" x14ac:dyDescent="0.25">
      <c r="A214" s="86" t="s">
        <v>572</v>
      </c>
      <c r="B214" s="31" t="s">
        <v>83</v>
      </c>
      <c r="C214" s="31" t="s">
        <v>41</v>
      </c>
      <c r="D214" s="31"/>
      <c r="E214" s="32">
        <v>19082</v>
      </c>
      <c r="F214" s="72" t="s">
        <v>42</v>
      </c>
      <c r="G214" s="34">
        <v>320</v>
      </c>
      <c r="H214" s="49">
        <v>22</v>
      </c>
      <c r="I214" s="49"/>
      <c r="J214" s="66" t="s">
        <v>50</v>
      </c>
      <c r="K214" s="69"/>
      <c r="L214" s="67"/>
      <c r="M214" s="45" t="s">
        <v>577</v>
      </c>
      <c r="N214" s="39">
        <v>34700</v>
      </c>
      <c r="O214" s="39">
        <v>35064</v>
      </c>
      <c r="P214" s="41" t="s">
        <v>578</v>
      </c>
      <c r="Q214" s="41">
        <v>4</v>
      </c>
      <c r="R214" s="35" t="s">
        <v>44</v>
      </c>
      <c r="S214" s="35"/>
      <c r="T214" s="71">
        <v>418</v>
      </c>
      <c r="U214" s="71">
        <v>1639</v>
      </c>
      <c r="V214" s="35"/>
      <c r="W214" s="35"/>
      <c r="X214" s="35">
        <v>1</v>
      </c>
      <c r="Y214" s="90">
        <v>101</v>
      </c>
      <c r="Z214" s="35" t="s">
        <v>45</v>
      </c>
      <c r="AA214" s="87"/>
      <c r="AB214" s="35" t="s">
        <v>46</v>
      </c>
      <c r="AC214" s="52" t="s">
        <v>47</v>
      </c>
    </row>
    <row r="215" spans="1:29" s="29" customFormat="1" x14ac:dyDescent="0.25">
      <c r="A215" s="31" t="s">
        <v>572</v>
      </c>
      <c r="B215" s="31" t="s">
        <v>83</v>
      </c>
      <c r="C215" s="31" t="s">
        <v>41</v>
      </c>
      <c r="D215" s="31"/>
      <c r="E215" s="32">
        <v>2033</v>
      </c>
      <c r="F215" s="72" t="s">
        <v>403</v>
      </c>
      <c r="G215" s="34">
        <v>320</v>
      </c>
      <c r="H215" s="49">
        <v>30</v>
      </c>
      <c r="I215" s="49"/>
      <c r="J215" s="66" t="s">
        <v>456</v>
      </c>
      <c r="K215" s="45"/>
      <c r="L215" s="36"/>
      <c r="M215" s="45" t="s">
        <v>457</v>
      </c>
      <c r="N215" s="39">
        <v>34700</v>
      </c>
      <c r="O215" s="39">
        <v>35064</v>
      </c>
      <c r="P215" s="41" t="s">
        <v>91</v>
      </c>
      <c r="Q215" s="41"/>
      <c r="R215" s="35" t="s">
        <v>44</v>
      </c>
      <c r="S215" s="35"/>
      <c r="T215" s="71">
        <v>133</v>
      </c>
      <c r="U215" s="71">
        <v>1016</v>
      </c>
      <c r="V215" s="35"/>
      <c r="W215" s="35"/>
      <c r="X215" s="35"/>
      <c r="Y215" s="35"/>
      <c r="Z215" s="35" t="s">
        <v>45</v>
      </c>
      <c r="AA215" s="35"/>
      <c r="AB215" s="35" t="s">
        <v>46</v>
      </c>
      <c r="AC215" s="52" t="s">
        <v>47</v>
      </c>
    </row>
    <row r="216" spans="1:29" s="29" customFormat="1" x14ac:dyDescent="0.25">
      <c r="A216" s="31" t="s">
        <v>572</v>
      </c>
      <c r="B216" s="31" t="s">
        <v>83</v>
      </c>
      <c r="C216" s="31" t="s">
        <v>41</v>
      </c>
      <c r="D216" s="31"/>
      <c r="E216" s="32">
        <v>2031</v>
      </c>
      <c r="F216" s="72" t="s">
        <v>403</v>
      </c>
      <c r="G216" s="34">
        <v>320</v>
      </c>
      <c r="H216" s="49">
        <v>30</v>
      </c>
      <c r="I216" s="49"/>
      <c r="J216" s="66" t="s">
        <v>456</v>
      </c>
      <c r="K216" s="79"/>
      <c r="L216" s="36"/>
      <c r="M216" s="45" t="s">
        <v>499</v>
      </c>
      <c r="N216" s="39">
        <v>33604</v>
      </c>
      <c r="O216" s="39">
        <v>35064</v>
      </c>
      <c r="P216" s="41" t="s">
        <v>91</v>
      </c>
      <c r="Q216" s="41"/>
      <c r="R216" s="35" t="s">
        <v>44</v>
      </c>
      <c r="S216" s="35"/>
      <c r="T216" s="71">
        <v>133</v>
      </c>
      <c r="U216" s="71">
        <v>713</v>
      </c>
      <c r="V216" s="35"/>
      <c r="W216" s="35"/>
      <c r="X216" s="35"/>
      <c r="Y216" s="42"/>
      <c r="Z216" s="35" t="s">
        <v>45</v>
      </c>
      <c r="AA216" s="35"/>
      <c r="AB216" s="35" t="s">
        <v>46</v>
      </c>
      <c r="AC216" s="52" t="s">
        <v>47</v>
      </c>
    </row>
    <row r="217" spans="1:29" s="29" customFormat="1" ht="24" x14ac:dyDescent="0.25">
      <c r="A217" s="31" t="s">
        <v>572</v>
      </c>
      <c r="B217" s="31" t="s">
        <v>83</v>
      </c>
      <c r="C217" s="31" t="s">
        <v>41</v>
      </c>
      <c r="D217" s="31"/>
      <c r="E217" s="32">
        <v>48408</v>
      </c>
      <c r="F217" s="72" t="s">
        <v>403</v>
      </c>
      <c r="G217" s="34">
        <v>320</v>
      </c>
      <c r="H217" s="49">
        <v>30</v>
      </c>
      <c r="I217" s="49"/>
      <c r="J217" s="66" t="s">
        <v>456</v>
      </c>
      <c r="K217" s="79"/>
      <c r="L217" s="36"/>
      <c r="M217" s="45" t="s">
        <v>506</v>
      </c>
      <c r="N217" s="39">
        <v>34335</v>
      </c>
      <c r="O217" s="39">
        <v>35064</v>
      </c>
      <c r="P217" s="41" t="s">
        <v>507</v>
      </c>
      <c r="Q217" s="41"/>
      <c r="R217" s="35" t="s">
        <v>44</v>
      </c>
      <c r="S217" s="35"/>
      <c r="T217" s="71"/>
      <c r="U217" s="71"/>
      <c r="V217" s="35"/>
      <c r="W217" s="35"/>
      <c r="X217" s="35"/>
      <c r="Y217" s="42"/>
      <c r="Z217" s="35" t="s">
        <v>45</v>
      </c>
      <c r="AA217" s="35"/>
      <c r="AB217" s="35" t="s">
        <v>46</v>
      </c>
      <c r="AC217" s="105" t="s">
        <v>607</v>
      </c>
    </row>
    <row r="218" spans="1:29" s="29" customFormat="1" x14ac:dyDescent="0.25">
      <c r="A218" s="31" t="s">
        <v>572</v>
      </c>
      <c r="B218" s="31" t="s">
        <v>83</v>
      </c>
      <c r="C218" s="31" t="s">
        <v>41</v>
      </c>
      <c r="D218" s="31"/>
      <c r="E218" s="32">
        <v>2290</v>
      </c>
      <c r="F218" s="72" t="s">
        <v>46</v>
      </c>
      <c r="G218" s="34" t="s">
        <v>392</v>
      </c>
      <c r="H218" s="34" t="s">
        <v>392</v>
      </c>
      <c r="I218" s="34" t="s">
        <v>392</v>
      </c>
      <c r="J218" s="80"/>
      <c r="K218" s="80"/>
      <c r="L218" s="36"/>
      <c r="M218" s="45" t="s">
        <v>537</v>
      </c>
      <c r="N218" s="39">
        <v>34700</v>
      </c>
      <c r="O218" s="39">
        <v>35064</v>
      </c>
      <c r="P218" s="41" t="s">
        <v>85</v>
      </c>
      <c r="Q218" s="41"/>
      <c r="R218" s="35" t="s">
        <v>44</v>
      </c>
      <c r="S218" s="35"/>
      <c r="T218" s="71">
        <v>148</v>
      </c>
      <c r="U218" s="71">
        <v>2293</v>
      </c>
      <c r="V218" s="35"/>
      <c r="W218" s="35"/>
      <c r="X218" s="35"/>
      <c r="Y218" s="42"/>
      <c r="Z218" s="35" t="s">
        <v>45</v>
      </c>
      <c r="AA218" s="35"/>
      <c r="AB218" s="35" t="s">
        <v>46</v>
      </c>
      <c r="AC218" s="52" t="s">
        <v>47</v>
      </c>
    </row>
    <row r="219" spans="1:29" s="29" customFormat="1" x14ac:dyDescent="0.25">
      <c r="A219" s="31" t="s">
        <v>572</v>
      </c>
      <c r="B219" s="31" t="s">
        <v>83</v>
      </c>
      <c r="C219" s="31" t="s">
        <v>41</v>
      </c>
      <c r="D219" s="31"/>
      <c r="E219" s="32">
        <v>11</v>
      </c>
      <c r="F219" s="72" t="s">
        <v>46</v>
      </c>
      <c r="G219" s="34" t="s">
        <v>392</v>
      </c>
      <c r="H219" s="49" t="s">
        <v>392</v>
      </c>
      <c r="I219" s="49" t="s">
        <v>392</v>
      </c>
      <c r="J219" s="66"/>
      <c r="K219" s="79"/>
      <c r="L219" s="36"/>
      <c r="M219" s="45" t="s">
        <v>520</v>
      </c>
      <c r="N219" s="39">
        <v>27760</v>
      </c>
      <c r="O219" s="39">
        <v>33238</v>
      </c>
      <c r="P219" s="41" t="s">
        <v>420</v>
      </c>
      <c r="Q219" s="41"/>
      <c r="R219" s="35" t="s">
        <v>44</v>
      </c>
      <c r="S219" s="35"/>
      <c r="T219" s="71">
        <v>1</v>
      </c>
      <c r="U219" s="71">
        <v>1435</v>
      </c>
      <c r="V219" s="35"/>
      <c r="W219" s="35"/>
      <c r="X219" s="35"/>
      <c r="Y219" s="42"/>
      <c r="Z219" s="35" t="s">
        <v>45</v>
      </c>
      <c r="AA219" s="35"/>
      <c r="AB219" s="35" t="s">
        <v>46</v>
      </c>
      <c r="AC219" s="52" t="s">
        <v>47</v>
      </c>
    </row>
    <row r="220" spans="1:29" s="29" customFormat="1" x14ac:dyDescent="0.25">
      <c r="A220" s="31" t="s">
        <v>572</v>
      </c>
      <c r="B220" s="31" t="s">
        <v>83</v>
      </c>
      <c r="C220" s="31" t="s">
        <v>41</v>
      </c>
      <c r="D220" s="31"/>
      <c r="E220" s="32">
        <v>12</v>
      </c>
      <c r="F220" s="72" t="s">
        <v>46</v>
      </c>
      <c r="G220" s="34" t="s">
        <v>392</v>
      </c>
      <c r="H220" s="49" t="s">
        <v>392</v>
      </c>
      <c r="I220" s="49" t="s">
        <v>392</v>
      </c>
      <c r="J220" s="66"/>
      <c r="K220" s="79"/>
      <c r="L220" s="36"/>
      <c r="M220" s="45" t="s">
        <v>521</v>
      </c>
      <c r="N220" s="39">
        <v>28126</v>
      </c>
      <c r="O220" s="39">
        <v>33238</v>
      </c>
      <c r="P220" s="41" t="s">
        <v>420</v>
      </c>
      <c r="Q220" s="41"/>
      <c r="R220" s="35" t="s">
        <v>44</v>
      </c>
      <c r="S220" s="35"/>
      <c r="T220" s="71">
        <v>1</v>
      </c>
      <c r="U220" s="71">
        <v>1674</v>
      </c>
      <c r="V220" s="35"/>
      <c r="W220" s="35"/>
      <c r="X220" s="35"/>
      <c r="Y220" s="42"/>
      <c r="Z220" s="35" t="s">
        <v>45</v>
      </c>
      <c r="AA220" s="35"/>
      <c r="AB220" s="35" t="s">
        <v>46</v>
      </c>
      <c r="AC220" s="52" t="s">
        <v>47</v>
      </c>
    </row>
    <row r="221" spans="1:29" s="29" customFormat="1" x14ac:dyDescent="0.25">
      <c r="A221" s="31" t="s">
        <v>572</v>
      </c>
      <c r="B221" s="31" t="s">
        <v>83</v>
      </c>
      <c r="C221" s="31" t="s">
        <v>41</v>
      </c>
      <c r="D221" s="31"/>
      <c r="E221" s="32">
        <v>13</v>
      </c>
      <c r="F221" s="72" t="s">
        <v>46</v>
      </c>
      <c r="G221" s="34" t="s">
        <v>392</v>
      </c>
      <c r="H221" s="49" t="s">
        <v>392</v>
      </c>
      <c r="I221" s="49" t="s">
        <v>392</v>
      </c>
      <c r="J221" s="66"/>
      <c r="K221" s="79"/>
      <c r="L221" s="36"/>
      <c r="M221" s="45" t="s">
        <v>521</v>
      </c>
      <c r="N221" s="39">
        <v>28126</v>
      </c>
      <c r="O221" s="39">
        <v>33238</v>
      </c>
      <c r="P221" s="41" t="s">
        <v>420</v>
      </c>
      <c r="Q221" s="41"/>
      <c r="R221" s="35" t="s">
        <v>44</v>
      </c>
      <c r="S221" s="35"/>
      <c r="T221" s="71">
        <v>1</v>
      </c>
      <c r="U221" s="71">
        <v>1852</v>
      </c>
      <c r="V221" s="35"/>
      <c r="W221" s="35"/>
      <c r="X221" s="35"/>
      <c r="Y221" s="42"/>
      <c r="Z221" s="35" t="s">
        <v>45</v>
      </c>
      <c r="AA221" s="35"/>
      <c r="AB221" s="35" t="s">
        <v>46</v>
      </c>
      <c r="AC221" s="52" t="s">
        <v>47</v>
      </c>
    </row>
    <row r="222" spans="1:29" s="29" customFormat="1" x14ac:dyDescent="0.25">
      <c r="A222" s="31" t="s">
        <v>572</v>
      </c>
      <c r="B222" s="31" t="s">
        <v>83</v>
      </c>
      <c r="C222" s="31" t="s">
        <v>41</v>
      </c>
      <c r="D222" s="31"/>
      <c r="E222" s="32">
        <v>15</v>
      </c>
      <c r="F222" s="72" t="s">
        <v>46</v>
      </c>
      <c r="G222" s="34" t="s">
        <v>392</v>
      </c>
      <c r="H222" s="49" t="s">
        <v>392</v>
      </c>
      <c r="I222" s="49" t="s">
        <v>392</v>
      </c>
      <c r="J222" s="66"/>
      <c r="K222" s="79"/>
      <c r="L222" s="36"/>
      <c r="M222" s="45" t="s">
        <v>522</v>
      </c>
      <c r="N222" s="39">
        <v>28126</v>
      </c>
      <c r="O222" s="39">
        <v>33238</v>
      </c>
      <c r="P222" s="41" t="s">
        <v>420</v>
      </c>
      <c r="Q222" s="41"/>
      <c r="R222" s="35" t="s">
        <v>44</v>
      </c>
      <c r="S222" s="35"/>
      <c r="T222" s="71">
        <v>1</v>
      </c>
      <c r="U222" s="71">
        <v>2280</v>
      </c>
      <c r="V222" s="35"/>
      <c r="W222" s="35"/>
      <c r="X222" s="35"/>
      <c r="Y222" s="42"/>
      <c r="Z222" s="35" t="s">
        <v>45</v>
      </c>
      <c r="AA222" s="35"/>
      <c r="AB222" s="35" t="s">
        <v>46</v>
      </c>
      <c r="AC222" s="52" t="s">
        <v>47</v>
      </c>
    </row>
    <row r="223" spans="1:29" s="29" customFormat="1" x14ac:dyDescent="0.25">
      <c r="A223" s="31" t="s">
        <v>572</v>
      </c>
      <c r="B223" s="31" t="s">
        <v>83</v>
      </c>
      <c r="C223" s="31" t="s">
        <v>41</v>
      </c>
      <c r="D223" s="31"/>
      <c r="E223" s="32">
        <v>18</v>
      </c>
      <c r="F223" s="72" t="s">
        <v>46</v>
      </c>
      <c r="G223" s="34" t="s">
        <v>392</v>
      </c>
      <c r="H223" s="49" t="s">
        <v>392</v>
      </c>
      <c r="I223" s="49" t="s">
        <v>392</v>
      </c>
      <c r="J223" s="66"/>
      <c r="K223" s="79"/>
      <c r="L223" s="36"/>
      <c r="M223" s="45" t="s">
        <v>524</v>
      </c>
      <c r="N223" s="39">
        <v>31778</v>
      </c>
      <c r="O223" s="39">
        <v>33238</v>
      </c>
      <c r="P223" s="41" t="s">
        <v>394</v>
      </c>
      <c r="Q223" s="41"/>
      <c r="R223" s="35" t="s">
        <v>44</v>
      </c>
      <c r="S223" s="35"/>
      <c r="T223" s="71">
        <v>2</v>
      </c>
      <c r="U223" s="71">
        <v>177</v>
      </c>
      <c r="V223" s="35"/>
      <c r="W223" s="35"/>
      <c r="X223" s="35"/>
      <c r="Y223" s="42"/>
      <c r="Z223" s="35" t="s">
        <v>45</v>
      </c>
      <c r="AA223" s="35"/>
      <c r="AB223" s="35" t="s">
        <v>46</v>
      </c>
      <c r="AC223" s="52" t="s">
        <v>47</v>
      </c>
    </row>
    <row r="224" spans="1:29" s="29" customFormat="1" x14ac:dyDescent="0.25">
      <c r="A224" s="31" t="s">
        <v>572</v>
      </c>
      <c r="B224" s="31" t="s">
        <v>83</v>
      </c>
      <c r="C224" s="31" t="s">
        <v>41</v>
      </c>
      <c r="D224" s="31"/>
      <c r="E224" s="32">
        <v>29</v>
      </c>
      <c r="F224" s="72" t="s">
        <v>46</v>
      </c>
      <c r="G224" s="34" t="s">
        <v>392</v>
      </c>
      <c r="H224" s="49" t="s">
        <v>392</v>
      </c>
      <c r="I224" s="49" t="s">
        <v>392</v>
      </c>
      <c r="J224" s="66"/>
      <c r="K224" s="79"/>
      <c r="L224" s="36"/>
      <c r="M224" s="45" t="s">
        <v>528</v>
      </c>
      <c r="N224" s="39">
        <v>32874</v>
      </c>
      <c r="O224" s="39">
        <v>33238</v>
      </c>
      <c r="P224" s="41" t="s">
        <v>526</v>
      </c>
      <c r="Q224" s="41"/>
      <c r="R224" s="35" t="s">
        <v>44</v>
      </c>
      <c r="S224" s="35"/>
      <c r="T224" s="71">
        <v>2</v>
      </c>
      <c r="U224" s="71">
        <v>2149</v>
      </c>
      <c r="V224" s="35"/>
      <c r="W224" s="35"/>
      <c r="X224" s="35"/>
      <c r="Y224" s="42"/>
      <c r="Z224" s="35" t="s">
        <v>45</v>
      </c>
      <c r="AA224" s="35"/>
      <c r="AB224" s="35" t="s">
        <v>46</v>
      </c>
      <c r="AC224" s="52" t="s">
        <v>47</v>
      </c>
    </row>
    <row r="225" spans="1:29" s="29" customFormat="1" x14ac:dyDescent="0.25">
      <c r="A225" s="31" t="s">
        <v>572</v>
      </c>
      <c r="B225" s="31" t="s">
        <v>83</v>
      </c>
      <c r="C225" s="31" t="s">
        <v>41</v>
      </c>
      <c r="D225" s="31"/>
      <c r="E225" s="32">
        <v>40</v>
      </c>
      <c r="F225" s="72" t="s">
        <v>46</v>
      </c>
      <c r="G225" s="34" t="s">
        <v>392</v>
      </c>
      <c r="H225" s="49" t="s">
        <v>392</v>
      </c>
      <c r="I225" s="49" t="s">
        <v>392</v>
      </c>
      <c r="J225" s="66"/>
      <c r="K225" s="79"/>
      <c r="L225" s="36"/>
      <c r="M225" s="45" t="s">
        <v>531</v>
      </c>
      <c r="N225" s="39">
        <v>32509</v>
      </c>
      <c r="O225" s="39">
        <v>33238</v>
      </c>
      <c r="P225" s="41" t="s">
        <v>422</v>
      </c>
      <c r="Q225" s="41"/>
      <c r="R225" s="35" t="s">
        <v>44</v>
      </c>
      <c r="S225" s="35"/>
      <c r="T225" s="71">
        <v>3</v>
      </c>
      <c r="U225" s="71">
        <v>1647</v>
      </c>
      <c r="V225" s="35"/>
      <c r="W225" s="35"/>
      <c r="X225" s="35"/>
      <c r="Y225" s="42"/>
      <c r="Z225" s="35" t="s">
        <v>45</v>
      </c>
      <c r="AA225" s="35"/>
      <c r="AB225" s="35" t="s">
        <v>46</v>
      </c>
      <c r="AC225" s="52" t="s">
        <v>47</v>
      </c>
    </row>
    <row r="226" spans="1:29" s="29" customFormat="1" x14ac:dyDescent="0.25">
      <c r="A226" s="31" t="s">
        <v>572</v>
      </c>
      <c r="B226" s="31" t="s">
        <v>83</v>
      </c>
      <c r="C226" s="31" t="s">
        <v>41</v>
      </c>
      <c r="D226" s="31"/>
      <c r="E226" s="32">
        <v>47</v>
      </c>
      <c r="F226" s="72" t="s">
        <v>46</v>
      </c>
      <c r="G226" s="34" t="s">
        <v>392</v>
      </c>
      <c r="H226" s="49" t="s">
        <v>392</v>
      </c>
      <c r="I226" s="49" t="s">
        <v>392</v>
      </c>
      <c r="J226" s="66"/>
      <c r="K226" s="79"/>
      <c r="L226" s="36"/>
      <c r="M226" s="45" t="s">
        <v>532</v>
      </c>
      <c r="N226" s="39">
        <v>32509</v>
      </c>
      <c r="O226" s="39">
        <v>33238</v>
      </c>
      <c r="P226" s="41" t="s">
        <v>425</v>
      </c>
      <c r="Q226" s="41"/>
      <c r="R226" s="35" t="s">
        <v>44</v>
      </c>
      <c r="S226" s="35"/>
      <c r="T226" s="71">
        <v>4</v>
      </c>
      <c r="U226" s="71">
        <v>13</v>
      </c>
      <c r="V226" s="35"/>
      <c r="W226" s="35"/>
      <c r="X226" s="35"/>
      <c r="Y226" s="42"/>
      <c r="Z226" s="35" t="s">
        <v>45</v>
      </c>
      <c r="AA226" s="35"/>
      <c r="AB226" s="35" t="s">
        <v>46</v>
      </c>
      <c r="AC226" s="52" t="s">
        <v>47</v>
      </c>
    </row>
    <row r="227" spans="1:29" s="29" customFormat="1" x14ac:dyDescent="0.25">
      <c r="A227" s="31" t="s">
        <v>572</v>
      </c>
      <c r="B227" s="31" t="s">
        <v>83</v>
      </c>
      <c r="C227" s="31" t="s">
        <v>41</v>
      </c>
      <c r="D227" s="31"/>
      <c r="E227" s="32">
        <v>26</v>
      </c>
      <c r="F227" s="72" t="s">
        <v>46</v>
      </c>
      <c r="G227" s="34" t="s">
        <v>392</v>
      </c>
      <c r="H227" s="49" t="s">
        <v>392</v>
      </c>
      <c r="I227" s="49" t="s">
        <v>392</v>
      </c>
      <c r="J227" s="66"/>
      <c r="K227" s="79"/>
      <c r="L227" s="36"/>
      <c r="M227" s="45" t="s">
        <v>540</v>
      </c>
      <c r="N227" s="39">
        <v>32874</v>
      </c>
      <c r="O227" s="39">
        <v>33238</v>
      </c>
      <c r="P227" s="41" t="s">
        <v>526</v>
      </c>
      <c r="Q227" s="41"/>
      <c r="R227" s="35" t="s">
        <v>44</v>
      </c>
      <c r="S227" s="35"/>
      <c r="T227" s="71">
        <v>2</v>
      </c>
      <c r="U227" s="71">
        <v>1821</v>
      </c>
      <c r="V227" s="35"/>
      <c r="W227" s="35"/>
      <c r="X227" s="35"/>
      <c r="Y227" s="35"/>
      <c r="Z227" s="35" t="s">
        <v>45</v>
      </c>
      <c r="AA227" s="35"/>
      <c r="AB227" s="35" t="s">
        <v>46</v>
      </c>
      <c r="AC227" s="52" t="s">
        <v>47</v>
      </c>
    </row>
    <row r="228" spans="1:29" s="29" customFormat="1" x14ac:dyDescent="0.25">
      <c r="A228" s="86" t="s">
        <v>572</v>
      </c>
      <c r="B228" s="31" t="s">
        <v>83</v>
      </c>
      <c r="C228" s="31" t="s">
        <v>41</v>
      </c>
      <c r="D228" s="31"/>
      <c r="E228" s="32">
        <v>24185</v>
      </c>
      <c r="F228" s="72" t="s">
        <v>46</v>
      </c>
      <c r="G228" s="34" t="s">
        <v>392</v>
      </c>
      <c r="H228" s="49" t="s">
        <v>392</v>
      </c>
      <c r="I228" s="49" t="s">
        <v>392</v>
      </c>
      <c r="J228" s="66"/>
      <c r="K228" s="70"/>
      <c r="L228" s="36"/>
      <c r="M228" s="45" t="s">
        <v>592</v>
      </c>
      <c r="N228" s="39">
        <v>29952</v>
      </c>
      <c r="O228" s="39">
        <v>33603</v>
      </c>
      <c r="P228" s="41" t="s">
        <v>591</v>
      </c>
      <c r="Q228" s="41">
        <v>5</v>
      </c>
      <c r="R228" s="35" t="s">
        <v>44</v>
      </c>
      <c r="S228" s="35"/>
      <c r="T228" s="71">
        <v>351</v>
      </c>
      <c r="U228" s="71">
        <v>1483</v>
      </c>
      <c r="V228" s="35"/>
      <c r="W228" s="35"/>
      <c r="X228" s="35">
        <v>1</v>
      </c>
      <c r="Y228" s="90">
        <v>197</v>
      </c>
      <c r="Z228" s="35" t="s">
        <v>45</v>
      </c>
      <c r="AA228" s="87"/>
      <c r="AB228" s="35" t="s">
        <v>46</v>
      </c>
      <c r="AC228" s="52" t="s">
        <v>47</v>
      </c>
    </row>
    <row r="229" spans="1:29" s="29" customFormat="1" x14ac:dyDescent="0.25">
      <c r="A229" s="31" t="s">
        <v>572</v>
      </c>
      <c r="B229" s="31" t="s">
        <v>83</v>
      </c>
      <c r="C229" s="31" t="s">
        <v>41</v>
      </c>
      <c r="D229" s="31"/>
      <c r="E229" s="32">
        <v>22</v>
      </c>
      <c r="F229" s="72" t="s">
        <v>46</v>
      </c>
      <c r="G229" s="34" t="s">
        <v>392</v>
      </c>
      <c r="H229" s="49" t="s">
        <v>392</v>
      </c>
      <c r="I229" s="49" t="s">
        <v>392</v>
      </c>
      <c r="J229" s="45"/>
      <c r="K229" s="45"/>
      <c r="L229" s="36"/>
      <c r="M229" s="45" t="s">
        <v>393</v>
      </c>
      <c r="N229" s="39">
        <v>29587</v>
      </c>
      <c r="O229" s="39">
        <v>33603</v>
      </c>
      <c r="P229" s="41" t="s">
        <v>394</v>
      </c>
      <c r="Q229" s="41"/>
      <c r="R229" s="35" t="s">
        <v>44</v>
      </c>
      <c r="S229" s="35"/>
      <c r="T229" s="71">
        <v>2</v>
      </c>
      <c r="U229" s="71">
        <v>1224</v>
      </c>
      <c r="V229" s="35"/>
      <c r="W229" s="35"/>
      <c r="X229" s="35"/>
      <c r="Y229" s="42"/>
      <c r="Z229" s="35" t="s">
        <v>45</v>
      </c>
      <c r="AA229" s="35"/>
      <c r="AB229" s="35" t="s">
        <v>46</v>
      </c>
      <c r="AC229" s="52" t="s">
        <v>47</v>
      </c>
    </row>
    <row r="230" spans="1:29" s="29" customFormat="1" x14ac:dyDescent="0.25">
      <c r="A230" s="31" t="s">
        <v>572</v>
      </c>
      <c r="B230" s="31" t="s">
        <v>83</v>
      </c>
      <c r="C230" s="31" t="s">
        <v>41</v>
      </c>
      <c r="D230" s="31"/>
      <c r="E230" s="32">
        <v>14</v>
      </c>
      <c r="F230" s="72" t="s">
        <v>46</v>
      </c>
      <c r="G230" s="34" t="s">
        <v>392</v>
      </c>
      <c r="H230" s="49" t="s">
        <v>392</v>
      </c>
      <c r="I230" s="49" t="s">
        <v>392</v>
      </c>
      <c r="J230" s="66"/>
      <c r="K230" s="45"/>
      <c r="L230" s="36"/>
      <c r="M230" s="45" t="s">
        <v>419</v>
      </c>
      <c r="N230" s="39">
        <v>30682</v>
      </c>
      <c r="O230" s="39">
        <v>33603</v>
      </c>
      <c r="P230" s="41" t="s">
        <v>420</v>
      </c>
      <c r="Q230" s="41"/>
      <c r="R230" s="35" t="s">
        <v>44</v>
      </c>
      <c r="S230" s="35"/>
      <c r="T230" s="71">
        <v>1</v>
      </c>
      <c r="U230" s="71">
        <v>2055</v>
      </c>
      <c r="V230" s="35"/>
      <c r="W230" s="35"/>
      <c r="X230" s="35"/>
      <c r="Y230" s="42"/>
      <c r="Z230" s="35" t="s">
        <v>45</v>
      </c>
      <c r="AA230" s="35"/>
      <c r="AB230" s="35" t="s">
        <v>46</v>
      </c>
      <c r="AC230" s="52" t="s">
        <v>47</v>
      </c>
    </row>
    <row r="231" spans="1:29" s="29" customFormat="1" x14ac:dyDescent="0.25">
      <c r="A231" s="31" t="s">
        <v>572</v>
      </c>
      <c r="B231" s="31" t="s">
        <v>83</v>
      </c>
      <c r="C231" s="31" t="s">
        <v>41</v>
      </c>
      <c r="D231" s="31"/>
      <c r="E231" s="32">
        <v>39</v>
      </c>
      <c r="F231" s="72" t="s">
        <v>46</v>
      </c>
      <c r="G231" s="34" t="s">
        <v>392</v>
      </c>
      <c r="H231" s="49" t="s">
        <v>392</v>
      </c>
      <c r="I231" s="49" t="s">
        <v>392</v>
      </c>
      <c r="J231" s="66"/>
      <c r="K231" s="45"/>
      <c r="L231" s="36"/>
      <c r="M231" s="45" t="s">
        <v>421</v>
      </c>
      <c r="N231" s="39">
        <v>27395</v>
      </c>
      <c r="O231" s="39">
        <v>33603</v>
      </c>
      <c r="P231" s="41" t="s">
        <v>422</v>
      </c>
      <c r="Q231" s="41"/>
      <c r="R231" s="35" t="s">
        <v>44</v>
      </c>
      <c r="S231" s="35"/>
      <c r="T231" s="71">
        <v>3</v>
      </c>
      <c r="U231" s="71">
        <v>1432</v>
      </c>
      <c r="V231" s="35"/>
      <c r="W231" s="35"/>
      <c r="X231" s="35"/>
      <c r="Y231" s="42"/>
      <c r="Z231" s="35" t="s">
        <v>45</v>
      </c>
      <c r="AA231" s="35"/>
      <c r="AB231" s="35" t="s">
        <v>46</v>
      </c>
      <c r="AC231" s="52" t="s">
        <v>47</v>
      </c>
    </row>
    <row r="232" spans="1:29" s="29" customFormat="1" x14ac:dyDescent="0.25">
      <c r="A232" s="31" t="s">
        <v>572</v>
      </c>
      <c r="B232" s="31" t="s">
        <v>83</v>
      </c>
      <c r="C232" s="31" t="s">
        <v>41</v>
      </c>
      <c r="D232" s="31"/>
      <c r="E232" s="32">
        <v>42</v>
      </c>
      <c r="F232" s="72" t="s">
        <v>46</v>
      </c>
      <c r="G232" s="34" t="s">
        <v>392</v>
      </c>
      <c r="H232" s="49" t="s">
        <v>392</v>
      </c>
      <c r="I232" s="49" t="s">
        <v>392</v>
      </c>
      <c r="J232" s="66"/>
      <c r="K232" s="45"/>
      <c r="L232" s="36"/>
      <c r="M232" s="45" t="s">
        <v>423</v>
      </c>
      <c r="N232" s="39">
        <v>28491</v>
      </c>
      <c r="O232" s="39">
        <v>33603</v>
      </c>
      <c r="P232" s="41" t="s">
        <v>422</v>
      </c>
      <c r="Q232" s="41"/>
      <c r="R232" s="35" t="s">
        <v>44</v>
      </c>
      <c r="S232" s="35"/>
      <c r="T232" s="71">
        <v>3</v>
      </c>
      <c r="U232" s="71">
        <v>1898</v>
      </c>
      <c r="V232" s="35"/>
      <c r="W232" s="35"/>
      <c r="X232" s="35"/>
      <c r="Y232" s="42"/>
      <c r="Z232" s="35" t="s">
        <v>45</v>
      </c>
      <c r="AA232" s="35"/>
      <c r="AB232" s="35" t="s">
        <v>46</v>
      </c>
      <c r="AC232" s="52" t="s">
        <v>47</v>
      </c>
    </row>
    <row r="233" spans="1:29" s="29" customFormat="1" x14ac:dyDescent="0.25">
      <c r="A233" s="31" t="s">
        <v>572</v>
      </c>
      <c r="B233" s="31" t="s">
        <v>83</v>
      </c>
      <c r="C233" s="31" t="s">
        <v>41</v>
      </c>
      <c r="D233" s="31"/>
      <c r="E233" s="32">
        <v>43</v>
      </c>
      <c r="F233" s="72" t="s">
        <v>46</v>
      </c>
      <c r="G233" s="34" t="s">
        <v>392</v>
      </c>
      <c r="H233" s="49" t="s">
        <v>392</v>
      </c>
      <c r="I233" s="49" t="s">
        <v>392</v>
      </c>
      <c r="J233" s="66"/>
      <c r="K233" s="45"/>
      <c r="L233" s="36"/>
      <c r="M233" s="45" t="s">
        <v>424</v>
      </c>
      <c r="N233" s="39">
        <v>28491</v>
      </c>
      <c r="O233" s="39">
        <v>33603</v>
      </c>
      <c r="P233" s="41" t="s">
        <v>425</v>
      </c>
      <c r="Q233" s="41"/>
      <c r="R233" s="35" t="s">
        <v>44</v>
      </c>
      <c r="S233" s="35"/>
      <c r="T233" s="71">
        <v>3</v>
      </c>
      <c r="U233" s="71">
        <v>2053</v>
      </c>
      <c r="V233" s="35"/>
      <c r="W233" s="35"/>
      <c r="X233" s="35"/>
      <c r="Y233" s="42"/>
      <c r="Z233" s="35" t="s">
        <v>45</v>
      </c>
      <c r="AA233" s="35"/>
      <c r="AB233" s="35" t="s">
        <v>46</v>
      </c>
      <c r="AC233" s="52" t="s">
        <v>47</v>
      </c>
    </row>
    <row r="234" spans="1:29" s="29" customFormat="1" x14ac:dyDescent="0.25">
      <c r="A234" s="31" t="s">
        <v>572</v>
      </c>
      <c r="B234" s="31" t="s">
        <v>83</v>
      </c>
      <c r="C234" s="31" t="s">
        <v>41</v>
      </c>
      <c r="D234" s="31"/>
      <c r="E234" s="32">
        <v>44</v>
      </c>
      <c r="F234" s="72" t="s">
        <v>46</v>
      </c>
      <c r="G234" s="34" t="s">
        <v>392</v>
      </c>
      <c r="H234" s="49" t="s">
        <v>392</v>
      </c>
      <c r="I234" s="49" t="s">
        <v>392</v>
      </c>
      <c r="J234" s="66"/>
      <c r="K234" s="45"/>
      <c r="L234" s="36"/>
      <c r="M234" s="45" t="s">
        <v>426</v>
      </c>
      <c r="N234" s="39">
        <v>30682</v>
      </c>
      <c r="O234" s="39">
        <v>33603</v>
      </c>
      <c r="P234" s="41" t="s">
        <v>425</v>
      </c>
      <c r="Q234" s="41"/>
      <c r="R234" s="35" t="s">
        <v>44</v>
      </c>
      <c r="S234" s="35"/>
      <c r="T234" s="71">
        <v>3</v>
      </c>
      <c r="U234" s="71">
        <v>2187</v>
      </c>
      <c r="V234" s="35"/>
      <c r="W234" s="35"/>
      <c r="X234" s="35"/>
      <c r="Y234" s="42"/>
      <c r="Z234" s="35" t="s">
        <v>45</v>
      </c>
      <c r="AA234" s="35"/>
      <c r="AB234" s="35" t="s">
        <v>46</v>
      </c>
      <c r="AC234" s="52" t="s">
        <v>47</v>
      </c>
    </row>
    <row r="235" spans="1:29" s="29" customFormat="1" x14ac:dyDescent="0.25">
      <c r="A235" s="31" t="s">
        <v>572</v>
      </c>
      <c r="B235" s="31" t="s">
        <v>83</v>
      </c>
      <c r="C235" s="31" t="s">
        <v>41</v>
      </c>
      <c r="D235" s="31"/>
      <c r="E235" s="32">
        <v>45</v>
      </c>
      <c r="F235" s="72" t="s">
        <v>46</v>
      </c>
      <c r="G235" s="34" t="s">
        <v>392</v>
      </c>
      <c r="H235" s="49" t="s">
        <v>392</v>
      </c>
      <c r="I235" s="49" t="s">
        <v>392</v>
      </c>
      <c r="J235" s="66"/>
      <c r="K235" s="45"/>
      <c r="L235" s="36"/>
      <c r="M235" s="45" t="s">
        <v>427</v>
      </c>
      <c r="N235" s="39">
        <v>27760</v>
      </c>
      <c r="O235" s="39">
        <v>33603</v>
      </c>
      <c r="P235" s="41" t="s">
        <v>425</v>
      </c>
      <c r="Q235" s="41"/>
      <c r="R235" s="35" t="s">
        <v>44</v>
      </c>
      <c r="S235" s="35"/>
      <c r="T235" s="71">
        <v>3</v>
      </c>
      <c r="U235" s="71">
        <v>2388</v>
      </c>
      <c r="V235" s="35"/>
      <c r="W235" s="35"/>
      <c r="X235" s="35"/>
      <c r="Y235" s="42"/>
      <c r="Z235" s="35" t="s">
        <v>45</v>
      </c>
      <c r="AA235" s="35"/>
      <c r="AB235" s="35" t="s">
        <v>46</v>
      </c>
      <c r="AC235" s="52" t="s">
        <v>47</v>
      </c>
    </row>
    <row r="236" spans="1:29" s="29" customFormat="1" x14ac:dyDescent="0.25">
      <c r="A236" s="31" t="s">
        <v>572</v>
      </c>
      <c r="B236" s="31" t="s">
        <v>83</v>
      </c>
      <c r="C236" s="31" t="s">
        <v>41</v>
      </c>
      <c r="D236" s="31"/>
      <c r="E236" s="32">
        <v>48</v>
      </c>
      <c r="F236" s="72" t="s">
        <v>46</v>
      </c>
      <c r="G236" s="34" t="s">
        <v>392</v>
      </c>
      <c r="H236" s="49" t="s">
        <v>392</v>
      </c>
      <c r="I236" s="49" t="s">
        <v>392</v>
      </c>
      <c r="J236" s="66"/>
      <c r="K236" s="45"/>
      <c r="L236" s="36"/>
      <c r="M236" s="45" t="s">
        <v>428</v>
      </c>
      <c r="N236" s="39">
        <v>28126</v>
      </c>
      <c r="O236" s="39">
        <v>33603</v>
      </c>
      <c r="P236" s="41" t="s">
        <v>425</v>
      </c>
      <c r="Q236" s="41"/>
      <c r="R236" s="35" t="s">
        <v>44</v>
      </c>
      <c r="S236" s="35"/>
      <c r="T236" s="71">
        <v>4</v>
      </c>
      <c r="U236" s="71">
        <v>36</v>
      </c>
      <c r="V236" s="35"/>
      <c r="W236" s="35"/>
      <c r="X236" s="35"/>
      <c r="Y236" s="42"/>
      <c r="Z236" s="35" t="s">
        <v>45</v>
      </c>
      <c r="AA236" s="35"/>
      <c r="AB236" s="35" t="s">
        <v>46</v>
      </c>
      <c r="AC236" s="52" t="s">
        <v>47</v>
      </c>
    </row>
    <row r="237" spans="1:29" s="29" customFormat="1" x14ac:dyDescent="0.25">
      <c r="A237" s="31" t="s">
        <v>572</v>
      </c>
      <c r="B237" s="31" t="s">
        <v>83</v>
      </c>
      <c r="C237" s="31" t="s">
        <v>41</v>
      </c>
      <c r="D237" s="31"/>
      <c r="E237" s="32">
        <v>49</v>
      </c>
      <c r="F237" s="72" t="s">
        <v>46</v>
      </c>
      <c r="G237" s="34" t="s">
        <v>392</v>
      </c>
      <c r="H237" s="49" t="s">
        <v>392</v>
      </c>
      <c r="I237" s="49" t="s">
        <v>392</v>
      </c>
      <c r="J237" s="65"/>
      <c r="K237" s="45"/>
      <c r="L237" s="36"/>
      <c r="M237" s="45" t="s">
        <v>428</v>
      </c>
      <c r="N237" s="39">
        <v>28126</v>
      </c>
      <c r="O237" s="39">
        <v>33603</v>
      </c>
      <c r="P237" s="41" t="s">
        <v>425</v>
      </c>
      <c r="Q237" s="41"/>
      <c r="R237" s="35" t="s">
        <v>44</v>
      </c>
      <c r="S237" s="35"/>
      <c r="T237" s="71">
        <v>4</v>
      </c>
      <c r="U237" s="71">
        <v>240</v>
      </c>
      <c r="V237" s="35"/>
      <c r="W237" s="35"/>
      <c r="X237" s="35"/>
      <c r="Y237" s="42"/>
      <c r="Z237" s="35" t="s">
        <v>45</v>
      </c>
      <c r="AA237" s="35"/>
      <c r="AB237" s="35" t="s">
        <v>46</v>
      </c>
      <c r="AC237" s="52" t="s">
        <v>47</v>
      </c>
    </row>
    <row r="238" spans="1:29" s="29" customFormat="1" x14ac:dyDescent="0.25">
      <c r="A238" s="31" t="s">
        <v>572</v>
      </c>
      <c r="B238" s="31" t="s">
        <v>83</v>
      </c>
      <c r="C238" s="31" t="s">
        <v>41</v>
      </c>
      <c r="D238" s="31"/>
      <c r="E238" s="32">
        <v>28</v>
      </c>
      <c r="F238" s="72" t="s">
        <v>46</v>
      </c>
      <c r="G238" s="34" t="s">
        <v>392</v>
      </c>
      <c r="H238" s="49" t="s">
        <v>392</v>
      </c>
      <c r="I238" s="49" t="s">
        <v>392</v>
      </c>
      <c r="J238" s="66"/>
      <c r="K238" s="79"/>
      <c r="L238" s="36"/>
      <c r="M238" s="45" t="s">
        <v>527</v>
      </c>
      <c r="N238" s="39">
        <v>32143</v>
      </c>
      <c r="O238" s="39">
        <v>33603</v>
      </c>
      <c r="P238" s="41" t="s">
        <v>526</v>
      </c>
      <c r="Q238" s="41"/>
      <c r="R238" s="35" t="s">
        <v>44</v>
      </c>
      <c r="S238" s="35"/>
      <c r="T238" s="71">
        <v>2</v>
      </c>
      <c r="U238" s="71">
        <v>1972</v>
      </c>
      <c r="V238" s="35"/>
      <c r="W238" s="35"/>
      <c r="X238" s="35"/>
      <c r="Y238" s="42"/>
      <c r="Z238" s="35" t="s">
        <v>45</v>
      </c>
      <c r="AA238" s="35"/>
      <c r="AB238" s="35" t="s">
        <v>46</v>
      </c>
      <c r="AC238" s="52" t="s">
        <v>47</v>
      </c>
    </row>
    <row r="239" spans="1:29" s="29" customFormat="1" x14ac:dyDescent="0.25">
      <c r="A239" s="31" t="s">
        <v>572</v>
      </c>
      <c r="B239" s="31" t="s">
        <v>83</v>
      </c>
      <c r="C239" s="31" t="s">
        <v>41</v>
      </c>
      <c r="D239" s="31"/>
      <c r="E239" s="32">
        <v>9842</v>
      </c>
      <c r="F239" s="72" t="s">
        <v>46</v>
      </c>
      <c r="G239" s="34" t="s">
        <v>392</v>
      </c>
      <c r="H239" s="49" t="s">
        <v>392</v>
      </c>
      <c r="I239" s="49" t="s">
        <v>392</v>
      </c>
      <c r="J239" s="83"/>
      <c r="K239" s="83"/>
      <c r="L239" s="36"/>
      <c r="M239" s="45" t="s">
        <v>545</v>
      </c>
      <c r="N239" s="39">
        <v>32509</v>
      </c>
      <c r="O239" s="39">
        <v>33603</v>
      </c>
      <c r="P239" s="41"/>
      <c r="Q239" s="41"/>
      <c r="R239" s="35" t="s">
        <v>44</v>
      </c>
      <c r="S239" s="35"/>
      <c r="T239" s="71">
        <v>134</v>
      </c>
      <c r="U239" s="71">
        <v>447</v>
      </c>
      <c r="V239" s="35"/>
      <c r="W239" s="35"/>
      <c r="X239" s="35"/>
      <c r="Y239" s="42"/>
      <c r="Z239" s="35" t="s">
        <v>45</v>
      </c>
      <c r="AA239" s="35"/>
      <c r="AB239" s="35" t="s">
        <v>46</v>
      </c>
      <c r="AC239" s="52" t="s">
        <v>47</v>
      </c>
    </row>
    <row r="240" spans="1:29" s="29" customFormat="1" x14ac:dyDescent="0.25">
      <c r="A240" s="86" t="s">
        <v>572</v>
      </c>
      <c r="B240" s="31" t="s">
        <v>83</v>
      </c>
      <c r="C240" s="31" t="s">
        <v>41</v>
      </c>
      <c r="D240" s="31"/>
      <c r="E240" s="32">
        <v>31412</v>
      </c>
      <c r="F240" s="72" t="s">
        <v>46</v>
      </c>
      <c r="G240" s="34" t="s">
        <v>392</v>
      </c>
      <c r="H240" s="49" t="s">
        <v>392</v>
      </c>
      <c r="I240" s="49" t="s">
        <v>392</v>
      </c>
      <c r="J240" s="66"/>
      <c r="K240" s="70"/>
      <c r="L240" s="36"/>
      <c r="M240" s="45" t="s">
        <v>595</v>
      </c>
      <c r="N240" s="39">
        <v>33970</v>
      </c>
      <c r="O240" s="39">
        <v>34334</v>
      </c>
      <c r="P240" s="41" t="s">
        <v>596</v>
      </c>
      <c r="Q240" s="41">
        <v>16</v>
      </c>
      <c r="R240" s="35" t="s">
        <v>44</v>
      </c>
      <c r="S240" s="35"/>
      <c r="T240" s="71">
        <v>922</v>
      </c>
      <c r="U240" s="71">
        <v>0</v>
      </c>
      <c r="V240" s="35"/>
      <c r="W240" s="35"/>
      <c r="X240" s="35"/>
      <c r="Y240" s="42"/>
      <c r="Z240" s="35" t="s">
        <v>45</v>
      </c>
      <c r="AA240" s="87"/>
      <c r="AB240" s="35" t="s">
        <v>46</v>
      </c>
      <c r="AC240" s="52" t="s">
        <v>47</v>
      </c>
    </row>
    <row r="241" spans="1:29" s="29" customFormat="1" x14ac:dyDescent="0.25">
      <c r="A241" s="86" t="s">
        <v>572</v>
      </c>
      <c r="B241" s="31" t="s">
        <v>83</v>
      </c>
      <c r="C241" s="31" t="s">
        <v>41</v>
      </c>
      <c r="D241" s="31"/>
      <c r="E241" s="32">
        <v>6430</v>
      </c>
      <c r="F241" s="72" t="s">
        <v>46</v>
      </c>
      <c r="G241" s="34" t="s">
        <v>392</v>
      </c>
      <c r="H241" s="49" t="s">
        <v>392</v>
      </c>
      <c r="I241" s="49" t="s">
        <v>392</v>
      </c>
      <c r="J241" s="66"/>
      <c r="K241" s="70"/>
      <c r="L241" s="36"/>
      <c r="M241" s="45" t="s">
        <v>593</v>
      </c>
      <c r="N241" s="39">
        <v>34335</v>
      </c>
      <c r="O241" s="39">
        <v>34699</v>
      </c>
      <c r="P241" s="41" t="s">
        <v>594</v>
      </c>
      <c r="Q241" s="41"/>
      <c r="R241" s="35" t="s">
        <v>44</v>
      </c>
      <c r="S241" s="35"/>
      <c r="T241" s="71">
        <v>182</v>
      </c>
      <c r="U241" s="71">
        <v>1381</v>
      </c>
      <c r="V241" s="35"/>
      <c r="W241" s="35"/>
      <c r="X241" s="35"/>
      <c r="Y241" s="42"/>
      <c r="Z241" s="35" t="s">
        <v>45</v>
      </c>
      <c r="AA241" s="87"/>
      <c r="AB241" s="35" t="s">
        <v>46</v>
      </c>
      <c r="AC241" s="52" t="s">
        <v>47</v>
      </c>
    </row>
    <row r="242" spans="1:29" s="29" customFormat="1" x14ac:dyDescent="0.25">
      <c r="A242" s="31" t="s">
        <v>572</v>
      </c>
      <c r="B242" s="31" t="s">
        <v>83</v>
      </c>
      <c r="C242" s="31" t="s">
        <v>41</v>
      </c>
      <c r="D242" s="31"/>
      <c r="E242" s="32">
        <v>1614</v>
      </c>
      <c r="F242" s="72" t="s">
        <v>46</v>
      </c>
      <c r="G242" s="34" t="s">
        <v>392</v>
      </c>
      <c r="H242" s="49" t="s">
        <v>392</v>
      </c>
      <c r="I242" s="49" t="s">
        <v>392</v>
      </c>
      <c r="J242" s="66"/>
      <c r="K242" s="79"/>
      <c r="L242" s="36"/>
      <c r="M242" s="45" t="s">
        <v>508</v>
      </c>
      <c r="N242" s="39">
        <v>34335</v>
      </c>
      <c r="O242" s="39">
        <v>34699</v>
      </c>
      <c r="P242" s="41" t="s">
        <v>507</v>
      </c>
      <c r="Q242" s="41"/>
      <c r="R242" s="35" t="s">
        <v>44</v>
      </c>
      <c r="S242" s="35"/>
      <c r="T242" s="71">
        <v>109</v>
      </c>
      <c r="U242" s="71">
        <v>2696</v>
      </c>
      <c r="V242" s="35"/>
      <c r="W242" s="35"/>
      <c r="X242" s="35"/>
      <c r="Y242" s="35"/>
      <c r="Z242" s="35" t="s">
        <v>45</v>
      </c>
      <c r="AA242" s="35"/>
      <c r="AB242" s="35" t="s">
        <v>46</v>
      </c>
      <c r="AC242" s="52" t="s">
        <v>47</v>
      </c>
    </row>
    <row r="243" spans="1:29" s="29" customFormat="1" x14ac:dyDescent="0.25">
      <c r="A243" s="31" t="s">
        <v>572</v>
      </c>
      <c r="B243" s="31" t="s">
        <v>83</v>
      </c>
      <c r="C243" s="31" t="s">
        <v>41</v>
      </c>
      <c r="D243" s="31"/>
      <c r="E243" s="32">
        <v>1891</v>
      </c>
      <c r="F243" s="72" t="s">
        <v>46</v>
      </c>
      <c r="G243" s="34" t="s">
        <v>392</v>
      </c>
      <c r="H243" s="49" t="s">
        <v>392</v>
      </c>
      <c r="I243" s="49" t="s">
        <v>392</v>
      </c>
      <c r="J243" s="66"/>
      <c r="K243" s="79"/>
      <c r="L243" s="36"/>
      <c r="M243" s="45" t="s">
        <v>553</v>
      </c>
      <c r="N243" s="39">
        <v>34335</v>
      </c>
      <c r="O243" s="39">
        <v>34699</v>
      </c>
      <c r="P243" s="41" t="s">
        <v>554</v>
      </c>
      <c r="Q243" s="41"/>
      <c r="R243" s="35" t="s">
        <v>44</v>
      </c>
      <c r="S243" s="35"/>
      <c r="T243" s="71">
        <v>127</v>
      </c>
      <c r="U243" s="71">
        <v>117</v>
      </c>
      <c r="V243" s="35"/>
      <c r="W243" s="35"/>
      <c r="X243" s="35"/>
      <c r="Y243" s="35"/>
      <c r="Z243" s="35" t="s">
        <v>45</v>
      </c>
      <c r="AA243" s="35"/>
      <c r="AB243" s="35" t="s">
        <v>46</v>
      </c>
      <c r="AC243" s="52" t="s">
        <v>47</v>
      </c>
    </row>
    <row r="244" spans="1:29" s="29" customFormat="1" x14ac:dyDescent="0.25">
      <c r="A244" s="31" t="s">
        <v>572</v>
      </c>
      <c r="B244" s="31" t="s">
        <v>83</v>
      </c>
      <c r="C244" s="31" t="s">
        <v>41</v>
      </c>
      <c r="D244" s="31"/>
      <c r="E244" s="32">
        <v>1641</v>
      </c>
      <c r="F244" s="72" t="s">
        <v>46</v>
      </c>
      <c r="G244" s="34" t="s">
        <v>392</v>
      </c>
      <c r="H244" s="49" t="s">
        <v>392</v>
      </c>
      <c r="I244" s="49" t="s">
        <v>392</v>
      </c>
      <c r="J244" s="66"/>
      <c r="K244" s="80"/>
      <c r="L244" s="36"/>
      <c r="M244" s="45" t="s">
        <v>548</v>
      </c>
      <c r="N244" s="39">
        <v>34335</v>
      </c>
      <c r="O244" s="39">
        <v>34699</v>
      </c>
      <c r="P244" s="41" t="s">
        <v>453</v>
      </c>
      <c r="Q244" s="41"/>
      <c r="R244" s="35" t="s">
        <v>44</v>
      </c>
      <c r="S244" s="35"/>
      <c r="T244" s="71">
        <v>111</v>
      </c>
      <c r="U244" s="71">
        <v>449</v>
      </c>
      <c r="V244" s="35"/>
      <c r="W244" s="35"/>
      <c r="X244" s="35"/>
      <c r="Y244" s="42"/>
      <c r="Z244" s="35" t="s">
        <v>45</v>
      </c>
      <c r="AA244" s="35"/>
      <c r="AB244" s="35" t="s">
        <v>46</v>
      </c>
      <c r="AC244" s="52" t="s">
        <v>47</v>
      </c>
    </row>
    <row r="245" spans="1:29" s="29" customFormat="1" x14ac:dyDescent="0.25">
      <c r="A245" s="31" t="s">
        <v>572</v>
      </c>
      <c r="B245" s="31" t="s">
        <v>83</v>
      </c>
      <c r="C245" s="31" t="s">
        <v>41</v>
      </c>
      <c r="D245" s="31"/>
      <c r="E245" s="32">
        <v>1640</v>
      </c>
      <c r="F245" s="72" t="s">
        <v>46</v>
      </c>
      <c r="G245" s="34" t="s">
        <v>392</v>
      </c>
      <c r="H245" s="49" t="s">
        <v>392</v>
      </c>
      <c r="I245" s="49" t="s">
        <v>392</v>
      </c>
      <c r="J245" s="66"/>
      <c r="K245" s="80"/>
      <c r="L245" s="36"/>
      <c r="M245" s="45" t="s">
        <v>548</v>
      </c>
      <c r="N245" s="39">
        <v>34335</v>
      </c>
      <c r="O245" s="39">
        <v>34699</v>
      </c>
      <c r="P245" s="41" t="s">
        <v>453</v>
      </c>
      <c r="Q245" s="41"/>
      <c r="R245" s="35" t="s">
        <v>44</v>
      </c>
      <c r="S245" s="35"/>
      <c r="T245" s="71">
        <v>111</v>
      </c>
      <c r="U245" s="71">
        <v>298</v>
      </c>
      <c r="V245" s="35"/>
      <c r="W245" s="35"/>
      <c r="X245" s="35"/>
      <c r="Y245" s="35"/>
      <c r="Z245" s="35" t="s">
        <v>45</v>
      </c>
      <c r="AA245" s="35"/>
      <c r="AB245" s="35" t="s">
        <v>46</v>
      </c>
      <c r="AC245" s="52" t="s">
        <v>47</v>
      </c>
    </row>
    <row r="246" spans="1:29" s="29" customFormat="1" x14ac:dyDescent="0.25">
      <c r="A246" s="86" t="s">
        <v>572</v>
      </c>
      <c r="B246" s="31" t="s">
        <v>83</v>
      </c>
      <c r="C246" s="31" t="s">
        <v>41</v>
      </c>
      <c r="D246" s="31"/>
      <c r="E246" s="32">
        <v>1881</v>
      </c>
      <c r="F246" s="72" t="s">
        <v>46</v>
      </c>
      <c r="G246" s="34" t="s">
        <v>392</v>
      </c>
      <c r="H246" s="49" t="s">
        <v>392</v>
      </c>
      <c r="I246" s="49" t="s">
        <v>392</v>
      </c>
      <c r="J246" s="66"/>
      <c r="K246" s="70"/>
      <c r="L246" s="36"/>
      <c r="M246" s="45" t="s">
        <v>588</v>
      </c>
      <c r="N246" s="39">
        <v>34335</v>
      </c>
      <c r="O246" s="39">
        <v>34699</v>
      </c>
      <c r="P246" s="41" t="s">
        <v>396</v>
      </c>
      <c r="Q246" s="41"/>
      <c r="R246" s="35" t="s">
        <v>44</v>
      </c>
      <c r="S246" s="35"/>
      <c r="T246" s="71">
        <v>126</v>
      </c>
      <c r="U246" s="71">
        <v>2116</v>
      </c>
      <c r="V246" s="35"/>
      <c r="W246" s="35"/>
      <c r="X246" s="35">
        <v>1</v>
      </c>
      <c r="Y246" s="42">
        <v>200</v>
      </c>
      <c r="Z246" s="35" t="s">
        <v>45</v>
      </c>
      <c r="AA246" s="87"/>
      <c r="AB246" s="35" t="s">
        <v>46</v>
      </c>
      <c r="AC246" s="52" t="s">
        <v>47</v>
      </c>
    </row>
    <row r="247" spans="1:29" s="29" customFormat="1" x14ac:dyDescent="0.25">
      <c r="A247" s="86" t="s">
        <v>572</v>
      </c>
      <c r="B247" s="31" t="s">
        <v>83</v>
      </c>
      <c r="C247" s="31" t="s">
        <v>41</v>
      </c>
      <c r="D247" s="31"/>
      <c r="E247" s="32">
        <v>1882</v>
      </c>
      <c r="F247" s="72" t="s">
        <v>46</v>
      </c>
      <c r="G247" s="34" t="s">
        <v>392</v>
      </c>
      <c r="H247" s="49" t="s">
        <v>392</v>
      </c>
      <c r="I247" s="49" t="s">
        <v>392</v>
      </c>
      <c r="J247" s="66"/>
      <c r="K247" s="70"/>
      <c r="L247" s="36"/>
      <c r="M247" s="45" t="s">
        <v>589</v>
      </c>
      <c r="N247" s="39">
        <v>34335</v>
      </c>
      <c r="O247" s="39">
        <v>34699</v>
      </c>
      <c r="P247" s="41" t="s">
        <v>396</v>
      </c>
      <c r="Q247" s="41"/>
      <c r="R247" s="35" t="s">
        <v>44</v>
      </c>
      <c r="S247" s="35"/>
      <c r="T247" s="71">
        <v>126</v>
      </c>
      <c r="U247" s="71">
        <v>2307</v>
      </c>
      <c r="V247" s="35"/>
      <c r="W247" s="35"/>
      <c r="X247" s="35">
        <v>201</v>
      </c>
      <c r="Y247" s="42">
        <v>299</v>
      </c>
      <c r="Z247" s="35" t="s">
        <v>45</v>
      </c>
      <c r="AA247" s="87"/>
      <c r="AB247" s="35" t="s">
        <v>46</v>
      </c>
      <c r="AC247" s="52" t="s">
        <v>47</v>
      </c>
    </row>
    <row r="248" spans="1:29" s="29" customFormat="1" x14ac:dyDescent="0.25">
      <c r="A248" s="86" t="s">
        <v>572</v>
      </c>
      <c r="B248" s="31" t="s">
        <v>83</v>
      </c>
      <c r="C248" s="31" t="s">
        <v>41</v>
      </c>
      <c r="D248" s="31"/>
      <c r="E248" s="32">
        <v>24189</v>
      </c>
      <c r="F248" s="72" t="s">
        <v>46</v>
      </c>
      <c r="G248" s="34" t="s">
        <v>392</v>
      </c>
      <c r="H248" s="49" t="s">
        <v>392</v>
      </c>
      <c r="I248" s="49" t="s">
        <v>392</v>
      </c>
      <c r="J248" s="66"/>
      <c r="K248" s="70"/>
      <c r="L248" s="36"/>
      <c r="M248" s="45" t="s">
        <v>590</v>
      </c>
      <c r="N248" s="39">
        <v>34335</v>
      </c>
      <c r="O248" s="39">
        <v>34699</v>
      </c>
      <c r="P248" s="41" t="s">
        <v>591</v>
      </c>
      <c r="Q248" s="41">
        <v>9</v>
      </c>
      <c r="R248" s="35" t="s">
        <v>44</v>
      </c>
      <c r="S248" s="35"/>
      <c r="T248" s="71">
        <v>351</v>
      </c>
      <c r="U248" s="71">
        <v>1834</v>
      </c>
      <c r="V248" s="35"/>
      <c r="W248" s="35"/>
      <c r="X248" s="35">
        <v>1</v>
      </c>
      <c r="Y248" s="90">
        <v>25</v>
      </c>
      <c r="Z248" s="35" t="s">
        <v>45</v>
      </c>
      <c r="AA248" s="87"/>
      <c r="AB248" s="35" t="s">
        <v>46</v>
      </c>
      <c r="AC248" s="52" t="s">
        <v>47</v>
      </c>
    </row>
    <row r="249" spans="1:29" s="29" customFormat="1" x14ac:dyDescent="0.25">
      <c r="A249" s="31" t="s">
        <v>572</v>
      </c>
      <c r="B249" s="31" t="s">
        <v>83</v>
      </c>
      <c r="C249" s="31" t="s">
        <v>41</v>
      </c>
      <c r="D249" s="31"/>
      <c r="E249" s="32">
        <v>1907</v>
      </c>
      <c r="F249" s="72" t="s">
        <v>46</v>
      </c>
      <c r="G249" s="34" t="s">
        <v>392</v>
      </c>
      <c r="H249" s="49" t="s">
        <v>392</v>
      </c>
      <c r="I249" s="49" t="s">
        <v>392</v>
      </c>
      <c r="J249" s="66"/>
      <c r="K249" s="79"/>
      <c r="L249" s="36"/>
      <c r="M249" s="45" t="s">
        <v>488</v>
      </c>
      <c r="N249" s="39">
        <v>34700</v>
      </c>
      <c r="O249" s="39">
        <v>35064</v>
      </c>
      <c r="P249" s="41" t="s">
        <v>485</v>
      </c>
      <c r="Q249" s="41"/>
      <c r="R249" s="35" t="s">
        <v>44</v>
      </c>
      <c r="S249" s="35"/>
      <c r="T249" s="71">
        <v>128</v>
      </c>
      <c r="U249" s="71">
        <v>1372</v>
      </c>
      <c r="V249" s="35"/>
      <c r="W249" s="35"/>
      <c r="X249" s="35"/>
      <c r="Y249" s="42"/>
      <c r="Z249" s="35" t="s">
        <v>45</v>
      </c>
      <c r="AA249" s="35"/>
      <c r="AB249" s="35" t="s">
        <v>46</v>
      </c>
      <c r="AC249" s="52" t="s">
        <v>47</v>
      </c>
    </row>
    <row r="250" spans="1:29" s="29" customFormat="1" x14ac:dyDescent="0.25">
      <c r="A250" s="31" t="s">
        <v>572</v>
      </c>
      <c r="B250" s="31" t="s">
        <v>83</v>
      </c>
      <c r="C250" s="31" t="s">
        <v>41</v>
      </c>
      <c r="D250" s="31"/>
      <c r="E250" s="32">
        <v>1909</v>
      </c>
      <c r="F250" s="72" t="s">
        <v>46</v>
      </c>
      <c r="G250" s="34" t="s">
        <v>392</v>
      </c>
      <c r="H250" s="49" t="s">
        <v>392</v>
      </c>
      <c r="I250" s="49" t="s">
        <v>392</v>
      </c>
      <c r="J250" s="66"/>
      <c r="K250" s="79"/>
      <c r="L250" s="36"/>
      <c r="M250" s="45" t="s">
        <v>489</v>
      </c>
      <c r="N250" s="39">
        <v>34335</v>
      </c>
      <c r="O250" s="39">
        <v>35064</v>
      </c>
      <c r="P250" s="41" t="s">
        <v>485</v>
      </c>
      <c r="Q250" s="41"/>
      <c r="R250" s="35" t="s">
        <v>44</v>
      </c>
      <c r="S250" s="35"/>
      <c r="T250" s="71">
        <v>128</v>
      </c>
      <c r="U250" s="71">
        <v>1421</v>
      </c>
      <c r="V250" s="35"/>
      <c r="W250" s="35"/>
      <c r="X250" s="35"/>
      <c r="Y250" s="42"/>
      <c r="Z250" s="35" t="s">
        <v>45</v>
      </c>
      <c r="AA250" s="35"/>
      <c r="AB250" s="35" t="s">
        <v>46</v>
      </c>
      <c r="AC250" s="52" t="s">
        <v>47</v>
      </c>
    </row>
    <row r="251" spans="1:29" s="29" customFormat="1" x14ac:dyDescent="0.25">
      <c r="A251" s="31" t="s">
        <v>572</v>
      </c>
      <c r="B251" s="31" t="s">
        <v>83</v>
      </c>
      <c r="C251" s="31" t="s">
        <v>41</v>
      </c>
      <c r="D251" s="31"/>
      <c r="E251" s="32">
        <v>1915</v>
      </c>
      <c r="F251" s="72" t="s">
        <v>46</v>
      </c>
      <c r="G251" s="34" t="s">
        <v>392</v>
      </c>
      <c r="H251" s="49" t="s">
        <v>392</v>
      </c>
      <c r="I251" s="49" t="s">
        <v>392</v>
      </c>
      <c r="J251" s="66"/>
      <c r="K251" s="79"/>
      <c r="L251" s="36"/>
      <c r="M251" s="45" t="s">
        <v>490</v>
      </c>
      <c r="N251" s="39">
        <v>34700</v>
      </c>
      <c r="O251" s="39">
        <v>35064</v>
      </c>
      <c r="P251" s="41" t="s">
        <v>485</v>
      </c>
      <c r="Q251" s="41"/>
      <c r="R251" s="35" t="s">
        <v>44</v>
      </c>
      <c r="S251" s="35"/>
      <c r="T251" s="71">
        <v>128</v>
      </c>
      <c r="U251" s="71">
        <v>2008</v>
      </c>
      <c r="V251" s="35"/>
      <c r="W251" s="35"/>
      <c r="X251" s="35">
        <v>1</v>
      </c>
      <c r="Y251" s="42">
        <v>8</v>
      </c>
      <c r="Z251" s="35" t="s">
        <v>45</v>
      </c>
      <c r="AA251" s="35"/>
      <c r="AB251" s="35" t="s">
        <v>46</v>
      </c>
      <c r="AC251" s="52" t="s">
        <v>47</v>
      </c>
    </row>
    <row r="252" spans="1:29" s="29" customFormat="1" x14ac:dyDescent="0.25">
      <c r="A252" s="31" t="s">
        <v>572</v>
      </c>
      <c r="B252" s="31" t="s">
        <v>83</v>
      </c>
      <c r="C252" s="31" t="s">
        <v>41</v>
      </c>
      <c r="D252" s="31"/>
      <c r="E252" s="32">
        <v>1920</v>
      </c>
      <c r="F252" s="72" t="s">
        <v>46</v>
      </c>
      <c r="G252" s="34" t="s">
        <v>392</v>
      </c>
      <c r="H252" s="49" t="s">
        <v>392</v>
      </c>
      <c r="I252" s="49" t="s">
        <v>392</v>
      </c>
      <c r="J252" s="66"/>
      <c r="K252" s="79"/>
      <c r="L252" s="36"/>
      <c r="M252" s="45" t="s">
        <v>491</v>
      </c>
      <c r="N252" s="39">
        <v>34700</v>
      </c>
      <c r="O252" s="39">
        <v>35064</v>
      </c>
      <c r="P252" s="41" t="s">
        <v>492</v>
      </c>
      <c r="Q252" s="41"/>
      <c r="R252" s="35" t="s">
        <v>44</v>
      </c>
      <c r="S252" s="35"/>
      <c r="T252" s="71">
        <v>128</v>
      </c>
      <c r="U252" s="71">
        <v>2430</v>
      </c>
      <c r="V252" s="35"/>
      <c r="W252" s="35"/>
      <c r="X252" s="35"/>
      <c r="Y252" s="42"/>
      <c r="Z252" s="35" t="s">
        <v>45</v>
      </c>
      <c r="AA252" s="35"/>
      <c r="AB252" s="35" t="s">
        <v>46</v>
      </c>
      <c r="AC252" s="52" t="s">
        <v>47</v>
      </c>
    </row>
    <row r="253" spans="1:29" s="29" customFormat="1" x14ac:dyDescent="0.25">
      <c r="A253" s="31" t="s">
        <v>572</v>
      </c>
      <c r="B253" s="31" t="s">
        <v>83</v>
      </c>
      <c r="C253" s="31" t="s">
        <v>41</v>
      </c>
      <c r="D253" s="31"/>
      <c r="E253" s="32">
        <v>1934</v>
      </c>
      <c r="F253" s="72" t="s">
        <v>46</v>
      </c>
      <c r="G253" s="34" t="s">
        <v>392</v>
      </c>
      <c r="H253" s="49" t="s">
        <v>392</v>
      </c>
      <c r="I253" s="49" t="s">
        <v>392</v>
      </c>
      <c r="J253" s="66"/>
      <c r="K253" s="79"/>
      <c r="L253" s="36"/>
      <c r="M253" s="45" t="s">
        <v>493</v>
      </c>
      <c r="N253" s="39">
        <v>34700</v>
      </c>
      <c r="O253" s="39">
        <v>35064</v>
      </c>
      <c r="P253" s="41" t="s">
        <v>492</v>
      </c>
      <c r="Q253" s="41"/>
      <c r="R253" s="35" t="s">
        <v>44</v>
      </c>
      <c r="S253" s="35"/>
      <c r="T253" s="71">
        <v>129</v>
      </c>
      <c r="U253" s="71">
        <v>1015</v>
      </c>
      <c r="V253" s="35"/>
      <c r="W253" s="35"/>
      <c r="X253" s="35"/>
      <c r="Y253" s="42"/>
      <c r="Z253" s="35" t="s">
        <v>45</v>
      </c>
      <c r="AA253" s="35"/>
      <c r="AB253" s="35" t="s">
        <v>46</v>
      </c>
      <c r="AC253" s="52" t="s">
        <v>47</v>
      </c>
    </row>
    <row r="254" spans="1:29" s="29" customFormat="1" x14ac:dyDescent="0.25">
      <c r="A254" s="31" t="s">
        <v>572</v>
      </c>
      <c r="B254" s="31" t="s">
        <v>83</v>
      </c>
      <c r="C254" s="31" t="s">
        <v>41</v>
      </c>
      <c r="D254" s="31"/>
      <c r="E254" s="32">
        <v>2296</v>
      </c>
      <c r="F254" s="72" t="s">
        <v>46</v>
      </c>
      <c r="G254" s="34" t="s">
        <v>392</v>
      </c>
      <c r="H254" s="49" t="s">
        <v>392</v>
      </c>
      <c r="I254" s="49" t="s">
        <v>392</v>
      </c>
      <c r="J254" s="66"/>
      <c r="K254" s="77"/>
      <c r="L254" s="36"/>
      <c r="M254" s="45" t="s">
        <v>501</v>
      </c>
      <c r="N254" s="39">
        <v>34700</v>
      </c>
      <c r="O254" s="39">
        <v>35064</v>
      </c>
      <c r="P254" s="41" t="s">
        <v>502</v>
      </c>
      <c r="Q254" s="41"/>
      <c r="R254" s="35" t="s">
        <v>44</v>
      </c>
      <c r="S254" s="35"/>
      <c r="T254" s="71">
        <v>149</v>
      </c>
      <c r="U254" s="71">
        <v>336</v>
      </c>
      <c r="V254" s="35"/>
      <c r="W254" s="35"/>
      <c r="X254" s="35"/>
      <c r="Y254" s="42"/>
      <c r="Z254" s="35" t="s">
        <v>45</v>
      </c>
      <c r="AA254" s="35"/>
      <c r="AB254" s="35" t="s">
        <v>46</v>
      </c>
      <c r="AC254" s="52" t="s">
        <v>47</v>
      </c>
    </row>
    <row r="255" spans="1:29" s="29" customFormat="1" x14ac:dyDescent="0.25">
      <c r="A255" s="31" t="s">
        <v>572</v>
      </c>
      <c r="B255" s="31" t="s">
        <v>83</v>
      </c>
      <c r="C255" s="31" t="s">
        <v>41</v>
      </c>
      <c r="D255" s="31"/>
      <c r="E255" s="32">
        <v>10135</v>
      </c>
      <c r="F255" s="72" t="s">
        <v>46</v>
      </c>
      <c r="G255" s="34" t="s">
        <v>392</v>
      </c>
      <c r="H255" s="49" t="s">
        <v>392</v>
      </c>
      <c r="I255" s="49" t="s">
        <v>392</v>
      </c>
      <c r="J255" s="66"/>
      <c r="K255" s="79"/>
      <c r="L255" s="36"/>
      <c r="M255" s="45" t="s">
        <v>504</v>
      </c>
      <c r="N255" s="39">
        <v>34700</v>
      </c>
      <c r="O255" s="39">
        <v>35064</v>
      </c>
      <c r="P255" s="41" t="s">
        <v>505</v>
      </c>
      <c r="Q255" s="41"/>
      <c r="R255" s="35" t="s">
        <v>44</v>
      </c>
      <c r="S255" s="35"/>
      <c r="T255" s="71">
        <v>148</v>
      </c>
      <c r="U255" s="71">
        <v>2606</v>
      </c>
      <c r="V255" s="35"/>
      <c r="W255" s="35"/>
      <c r="X255" s="35"/>
      <c r="Y255" s="42"/>
      <c r="Z255" s="35" t="s">
        <v>45</v>
      </c>
      <c r="AA255" s="35"/>
      <c r="AB255" s="35" t="s">
        <v>46</v>
      </c>
      <c r="AC255" s="52" t="s">
        <v>47</v>
      </c>
    </row>
    <row r="256" spans="1:29" s="29" customFormat="1" x14ac:dyDescent="0.25">
      <c r="A256" s="31" t="s">
        <v>572</v>
      </c>
      <c r="B256" s="31" t="s">
        <v>83</v>
      </c>
      <c r="C256" s="31" t="s">
        <v>41</v>
      </c>
      <c r="D256" s="31"/>
      <c r="E256" s="32">
        <v>1946</v>
      </c>
      <c r="F256" s="72" t="s">
        <v>46</v>
      </c>
      <c r="G256" s="34" t="s">
        <v>392</v>
      </c>
      <c r="H256" s="49" t="s">
        <v>392</v>
      </c>
      <c r="I256" s="49" t="s">
        <v>392</v>
      </c>
      <c r="J256" s="66"/>
      <c r="K256" s="79"/>
      <c r="L256" s="36"/>
      <c r="M256" s="45" t="s">
        <v>512</v>
      </c>
      <c r="N256" s="39">
        <v>34700</v>
      </c>
      <c r="O256" s="39">
        <v>35064</v>
      </c>
      <c r="P256" s="41" t="s">
        <v>474</v>
      </c>
      <c r="Q256" s="41"/>
      <c r="R256" s="35" t="s">
        <v>44</v>
      </c>
      <c r="S256" s="35"/>
      <c r="T256" s="71">
        <v>130</v>
      </c>
      <c r="U256" s="71">
        <v>241</v>
      </c>
      <c r="V256" s="35"/>
      <c r="W256" s="35"/>
      <c r="X256" s="35"/>
      <c r="Y256" s="35"/>
      <c r="Z256" s="35" t="s">
        <v>45</v>
      </c>
      <c r="AA256" s="35"/>
      <c r="AB256" s="35" t="s">
        <v>46</v>
      </c>
      <c r="AC256" s="52" t="s">
        <v>47</v>
      </c>
    </row>
    <row r="257" spans="1:29" s="29" customFormat="1" x14ac:dyDescent="0.25">
      <c r="A257" s="31" t="s">
        <v>572</v>
      </c>
      <c r="B257" s="31" t="s">
        <v>83</v>
      </c>
      <c r="C257" s="31" t="s">
        <v>41</v>
      </c>
      <c r="D257" s="31"/>
      <c r="E257" s="32">
        <v>2086</v>
      </c>
      <c r="F257" s="72" t="s">
        <v>46</v>
      </c>
      <c r="G257" s="34" t="s">
        <v>392</v>
      </c>
      <c r="H257" s="49" t="s">
        <v>392</v>
      </c>
      <c r="I257" s="49" t="s">
        <v>392</v>
      </c>
      <c r="J257" s="66"/>
      <c r="K257" s="79"/>
      <c r="L257" s="36"/>
      <c r="M257" s="45" t="s">
        <v>513</v>
      </c>
      <c r="N257" s="39">
        <v>34700</v>
      </c>
      <c r="O257" s="39">
        <v>35064</v>
      </c>
      <c r="P257" s="41" t="s">
        <v>91</v>
      </c>
      <c r="Q257" s="41"/>
      <c r="R257" s="35" t="s">
        <v>44</v>
      </c>
      <c r="S257" s="35"/>
      <c r="T257" s="71">
        <v>142</v>
      </c>
      <c r="U257" s="71">
        <v>586</v>
      </c>
      <c r="V257" s="35"/>
      <c r="W257" s="35"/>
      <c r="X257" s="35"/>
      <c r="Y257" s="35"/>
      <c r="Z257" s="35" t="s">
        <v>45</v>
      </c>
      <c r="AA257" s="35"/>
      <c r="AB257" s="35" t="s">
        <v>46</v>
      </c>
      <c r="AC257" s="52" t="s">
        <v>47</v>
      </c>
    </row>
    <row r="258" spans="1:29" s="29" customFormat="1" x14ac:dyDescent="0.25">
      <c r="A258" s="31" t="s">
        <v>572</v>
      </c>
      <c r="B258" s="31" t="s">
        <v>83</v>
      </c>
      <c r="C258" s="31" t="s">
        <v>41</v>
      </c>
      <c r="D258" s="31"/>
      <c r="E258" s="32">
        <v>1912</v>
      </c>
      <c r="F258" s="72" t="s">
        <v>46</v>
      </c>
      <c r="G258" s="34" t="s">
        <v>392</v>
      </c>
      <c r="H258" s="49" t="s">
        <v>392</v>
      </c>
      <c r="I258" s="49" t="s">
        <v>392</v>
      </c>
      <c r="J258" s="66"/>
      <c r="K258" s="79"/>
      <c r="L258" s="36"/>
      <c r="M258" s="45" t="s">
        <v>552</v>
      </c>
      <c r="N258" s="39">
        <v>34700</v>
      </c>
      <c r="O258" s="39">
        <v>35064</v>
      </c>
      <c r="P258" s="41" t="s">
        <v>485</v>
      </c>
      <c r="Q258" s="41"/>
      <c r="R258" s="35" t="s">
        <v>44</v>
      </c>
      <c r="S258" s="35"/>
      <c r="T258" s="71">
        <v>128</v>
      </c>
      <c r="U258" s="71">
        <v>1490</v>
      </c>
      <c r="V258" s="35"/>
      <c r="W258" s="35"/>
      <c r="X258" s="35"/>
      <c r="Y258" s="42"/>
      <c r="Z258" s="35" t="s">
        <v>45</v>
      </c>
      <c r="AA258" s="35"/>
      <c r="AB258" s="35" t="s">
        <v>46</v>
      </c>
      <c r="AC258" s="52" t="s">
        <v>47</v>
      </c>
    </row>
    <row r="259" spans="1:29" s="29" customFormat="1" x14ac:dyDescent="0.25">
      <c r="A259" s="31" t="s">
        <v>572</v>
      </c>
      <c r="B259" s="31" t="s">
        <v>83</v>
      </c>
      <c r="C259" s="31" t="s">
        <v>41</v>
      </c>
      <c r="D259" s="31"/>
      <c r="E259" s="32">
        <v>1935</v>
      </c>
      <c r="F259" s="72" t="s">
        <v>46</v>
      </c>
      <c r="G259" s="34" t="s">
        <v>392</v>
      </c>
      <c r="H259" s="49" t="s">
        <v>392</v>
      </c>
      <c r="I259" s="49" t="s">
        <v>392</v>
      </c>
      <c r="J259" s="66"/>
      <c r="K259" s="80"/>
      <c r="L259" s="36"/>
      <c r="M259" s="45" t="s">
        <v>561</v>
      </c>
      <c r="N259" s="39">
        <v>34335</v>
      </c>
      <c r="O259" s="39">
        <v>35064</v>
      </c>
      <c r="P259" s="41" t="s">
        <v>557</v>
      </c>
      <c r="Q259" s="41"/>
      <c r="R259" s="35" t="s">
        <v>44</v>
      </c>
      <c r="S259" s="35"/>
      <c r="T259" s="71">
        <v>129</v>
      </c>
      <c r="U259" s="71">
        <v>1018</v>
      </c>
      <c r="V259" s="35"/>
      <c r="W259" s="35"/>
      <c r="X259" s="35"/>
      <c r="Y259" s="42"/>
      <c r="Z259" s="35" t="s">
        <v>45</v>
      </c>
      <c r="AA259" s="35"/>
      <c r="AB259" s="35" t="s">
        <v>46</v>
      </c>
      <c r="AC259" s="52" t="s">
        <v>47</v>
      </c>
    </row>
    <row r="260" spans="1:29" s="29" customFormat="1" x14ac:dyDescent="0.25">
      <c r="A260" s="86" t="s">
        <v>572</v>
      </c>
      <c r="B260" s="31" t="s">
        <v>83</v>
      </c>
      <c r="C260" s="31" t="s">
        <v>41</v>
      </c>
      <c r="D260" s="86"/>
      <c r="E260" s="32">
        <v>2308</v>
      </c>
      <c r="F260" s="72" t="s">
        <v>46</v>
      </c>
      <c r="G260" s="34" t="s">
        <v>392</v>
      </c>
      <c r="H260" s="49" t="s">
        <v>392</v>
      </c>
      <c r="I260" s="49" t="s">
        <v>392</v>
      </c>
      <c r="J260" s="85"/>
      <c r="K260" s="69"/>
      <c r="L260" s="89"/>
      <c r="M260" s="45" t="s">
        <v>573</v>
      </c>
      <c r="N260" s="39">
        <v>34700</v>
      </c>
      <c r="O260" s="39">
        <v>35064</v>
      </c>
      <c r="P260" s="41" t="s">
        <v>574</v>
      </c>
      <c r="Q260" s="41"/>
      <c r="R260" s="87" t="s">
        <v>44</v>
      </c>
      <c r="S260" s="87"/>
      <c r="T260" s="71">
        <v>149</v>
      </c>
      <c r="U260" s="71">
        <v>2201</v>
      </c>
      <c r="V260" s="87"/>
      <c r="W260" s="87"/>
      <c r="X260" s="35"/>
      <c r="Y260" s="88"/>
      <c r="Z260" s="35" t="s">
        <v>45</v>
      </c>
      <c r="AA260" s="87"/>
      <c r="AB260" s="35" t="s">
        <v>46</v>
      </c>
      <c r="AC260" s="52" t="s">
        <v>47</v>
      </c>
    </row>
    <row r="261" spans="1:29" s="29" customFormat="1" x14ac:dyDescent="0.25">
      <c r="A261" s="86" t="s">
        <v>572</v>
      </c>
      <c r="B261" s="31" t="s">
        <v>83</v>
      </c>
      <c r="C261" s="31" t="s">
        <v>41</v>
      </c>
      <c r="D261" s="31"/>
      <c r="E261" s="32">
        <v>10050</v>
      </c>
      <c r="F261" s="72" t="s">
        <v>46</v>
      </c>
      <c r="G261" s="34" t="s">
        <v>392</v>
      </c>
      <c r="H261" s="49" t="s">
        <v>392</v>
      </c>
      <c r="I261" s="49" t="s">
        <v>392</v>
      </c>
      <c r="J261" s="68"/>
      <c r="K261" s="69"/>
      <c r="L261" s="67"/>
      <c r="M261" s="45" t="s">
        <v>575</v>
      </c>
      <c r="N261" s="39">
        <v>34335</v>
      </c>
      <c r="O261" s="39">
        <v>34699</v>
      </c>
      <c r="P261" s="41" t="s">
        <v>576</v>
      </c>
      <c r="Q261" s="41"/>
      <c r="R261" s="35" t="s">
        <v>44</v>
      </c>
      <c r="S261" s="35"/>
      <c r="T261" s="71">
        <v>146</v>
      </c>
      <c r="U261" s="71">
        <v>419</v>
      </c>
      <c r="V261" s="35"/>
      <c r="W261" s="35"/>
      <c r="X261" s="35"/>
      <c r="Y261" s="42"/>
      <c r="Z261" s="35" t="s">
        <v>45</v>
      </c>
      <c r="AA261" s="87"/>
      <c r="AB261" s="35" t="s">
        <v>46</v>
      </c>
      <c r="AC261" s="52" t="s">
        <v>47</v>
      </c>
    </row>
    <row r="262" spans="1:29" s="29" customFormat="1" x14ac:dyDescent="0.25">
      <c r="A262" s="31" t="s">
        <v>572</v>
      </c>
      <c r="B262" s="31" t="s">
        <v>83</v>
      </c>
      <c r="C262" s="31" t="s">
        <v>41</v>
      </c>
      <c r="D262" s="31"/>
      <c r="E262" s="32">
        <v>14556</v>
      </c>
      <c r="F262" s="72" t="s">
        <v>46</v>
      </c>
      <c r="G262" s="34" t="s">
        <v>392</v>
      </c>
      <c r="H262" s="49" t="s">
        <v>392</v>
      </c>
      <c r="I262" s="49" t="s">
        <v>392</v>
      </c>
      <c r="J262" s="75"/>
      <c r="K262" s="75"/>
      <c r="L262" s="36"/>
      <c r="M262" s="45" t="s">
        <v>462</v>
      </c>
      <c r="N262" s="39">
        <v>34700</v>
      </c>
      <c r="O262" s="39">
        <v>36525</v>
      </c>
      <c r="P262" s="41" t="s">
        <v>565</v>
      </c>
      <c r="Q262" s="41">
        <v>10</v>
      </c>
      <c r="R262" s="35" t="s">
        <v>44</v>
      </c>
      <c r="S262" s="35"/>
      <c r="T262" s="71">
        <v>290</v>
      </c>
      <c r="U262" s="71">
        <v>477</v>
      </c>
      <c r="V262" s="35"/>
      <c r="W262" s="35"/>
      <c r="X262" s="35">
        <v>1</v>
      </c>
      <c r="Y262" s="42">
        <v>167</v>
      </c>
      <c r="Z262" s="35" t="s">
        <v>45</v>
      </c>
      <c r="AA262" s="35"/>
      <c r="AB262" s="35" t="s">
        <v>46</v>
      </c>
      <c r="AC262" s="52" t="s">
        <v>47</v>
      </c>
    </row>
    <row r="263" spans="1:29" s="29" customFormat="1" x14ac:dyDescent="0.25">
      <c r="A263" s="31" t="s">
        <v>569</v>
      </c>
      <c r="B263" s="31" t="s">
        <v>40</v>
      </c>
      <c r="C263" s="31" t="s">
        <v>41</v>
      </c>
      <c r="D263" s="31"/>
      <c r="E263" s="32">
        <v>14357</v>
      </c>
      <c r="F263" s="72" t="s">
        <v>403</v>
      </c>
      <c r="G263" s="34">
        <v>1010</v>
      </c>
      <c r="H263" s="49">
        <v>30</v>
      </c>
      <c r="I263" s="49">
        <v>5</v>
      </c>
      <c r="J263" s="75" t="s">
        <v>404</v>
      </c>
      <c r="K263" s="45" t="s">
        <v>405</v>
      </c>
      <c r="L263" s="36"/>
      <c r="M263" s="45" t="s">
        <v>406</v>
      </c>
      <c r="N263" s="39">
        <v>35431</v>
      </c>
      <c r="O263" s="39">
        <v>36525</v>
      </c>
      <c r="P263" s="41" t="s">
        <v>407</v>
      </c>
      <c r="Q263" s="41">
        <v>3</v>
      </c>
      <c r="R263" s="35" t="s">
        <v>44</v>
      </c>
      <c r="S263" s="35"/>
      <c r="T263" s="71">
        <v>282</v>
      </c>
      <c r="U263" s="71">
        <v>400</v>
      </c>
      <c r="V263" s="35"/>
      <c r="W263" s="35"/>
      <c r="X263" s="35">
        <v>1</v>
      </c>
      <c r="Y263" s="42">
        <v>73</v>
      </c>
      <c r="Z263" s="35" t="s">
        <v>45</v>
      </c>
      <c r="AA263" s="35"/>
      <c r="AB263" s="35" t="s">
        <v>46</v>
      </c>
      <c r="AC263" s="52" t="s">
        <v>47</v>
      </c>
    </row>
    <row r="264" spans="1:29" s="29" customFormat="1" x14ac:dyDescent="0.25">
      <c r="A264" s="31" t="s">
        <v>569</v>
      </c>
      <c r="B264" s="31" t="s">
        <v>40</v>
      </c>
      <c r="C264" s="31" t="s">
        <v>41</v>
      </c>
      <c r="D264" s="31"/>
      <c r="E264" s="32">
        <v>14368</v>
      </c>
      <c r="F264" s="72" t="s">
        <v>403</v>
      </c>
      <c r="G264" s="34">
        <v>1010</v>
      </c>
      <c r="H264" s="49">
        <v>30</v>
      </c>
      <c r="I264" s="49">
        <v>5</v>
      </c>
      <c r="J264" s="75" t="s">
        <v>404</v>
      </c>
      <c r="K264" s="45" t="s">
        <v>405</v>
      </c>
      <c r="L264" s="36"/>
      <c r="M264" s="45" t="s">
        <v>408</v>
      </c>
      <c r="N264" s="39">
        <v>35431</v>
      </c>
      <c r="O264" s="39">
        <v>36525</v>
      </c>
      <c r="P264" s="41" t="s">
        <v>409</v>
      </c>
      <c r="Q264" s="41">
        <v>1</v>
      </c>
      <c r="R264" s="35" t="s">
        <v>44</v>
      </c>
      <c r="S264" s="35"/>
      <c r="T264" s="71">
        <v>282</v>
      </c>
      <c r="U264" s="71">
        <v>1566</v>
      </c>
      <c r="V264" s="35"/>
      <c r="W264" s="35"/>
      <c r="X264" s="35">
        <v>1</v>
      </c>
      <c r="Y264" s="42">
        <v>28</v>
      </c>
      <c r="Z264" s="35" t="s">
        <v>45</v>
      </c>
      <c r="AA264" s="35"/>
      <c r="AB264" s="35" t="s">
        <v>46</v>
      </c>
      <c r="AC264" s="52" t="s">
        <v>47</v>
      </c>
    </row>
    <row r="265" spans="1:29" s="29" customFormat="1" x14ac:dyDescent="0.25">
      <c r="A265" s="31" t="s">
        <v>569</v>
      </c>
      <c r="B265" s="31" t="s">
        <v>40</v>
      </c>
      <c r="C265" s="31" t="s">
        <v>41</v>
      </c>
      <c r="D265" s="31"/>
      <c r="E265" s="32">
        <v>14374</v>
      </c>
      <c r="F265" s="72" t="s">
        <v>403</v>
      </c>
      <c r="G265" s="34">
        <v>1010</v>
      </c>
      <c r="H265" s="49">
        <v>30</v>
      </c>
      <c r="I265" s="49">
        <v>5</v>
      </c>
      <c r="J265" s="75" t="s">
        <v>404</v>
      </c>
      <c r="K265" s="45" t="s">
        <v>405</v>
      </c>
      <c r="L265" s="36"/>
      <c r="M265" s="45" t="s">
        <v>410</v>
      </c>
      <c r="N265" s="39">
        <v>35796</v>
      </c>
      <c r="O265" s="39">
        <v>36525</v>
      </c>
      <c r="P265" s="41" t="s">
        <v>409</v>
      </c>
      <c r="Q265" s="41">
        <v>7</v>
      </c>
      <c r="R265" s="35" t="s">
        <v>44</v>
      </c>
      <c r="S265" s="35"/>
      <c r="T265" s="71">
        <v>283</v>
      </c>
      <c r="U265" s="71">
        <v>147</v>
      </c>
      <c r="V265" s="35"/>
      <c r="W265" s="35"/>
      <c r="X265" s="35">
        <v>1</v>
      </c>
      <c r="Y265" s="42">
        <v>219</v>
      </c>
      <c r="Z265" s="35" t="s">
        <v>45</v>
      </c>
      <c r="AA265" s="35"/>
      <c r="AB265" s="35" t="s">
        <v>46</v>
      </c>
      <c r="AC265" s="52" t="s">
        <v>47</v>
      </c>
    </row>
    <row r="266" spans="1:29" s="29" customFormat="1" x14ac:dyDescent="0.25">
      <c r="A266" s="31" t="s">
        <v>569</v>
      </c>
      <c r="B266" s="31" t="s">
        <v>40</v>
      </c>
      <c r="C266" s="31" t="s">
        <v>41</v>
      </c>
      <c r="D266" s="31"/>
      <c r="E266" s="32">
        <v>19059</v>
      </c>
      <c r="F266" s="72" t="s">
        <v>446</v>
      </c>
      <c r="G266" s="34">
        <v>1100</v>
      </c>
      <c r="H266" s="49">
        <v>26</v>
      </c>
      <c r="I266" s="49">
        <v>2</v>
      </c>
      <c r="J266" s="78" t="s">
        <v>447</v>
      </c>
      <c r="K266" s="75" t="s">
        <v>448</v>
      </c>
      <c r="L266" s="36"/>
      <c r="M266" s="45" t="s">
        <v>449</v>
      </c>
      <c r="N266" s="39">
        <v>35431</v>
      </c>
      <c r="O266" s="39">
        <v>35795</v>
      </c>
      <c r="P266" s="41" t="s">
        <v>43</v>
      </c>
      <c r="Q266" s="41">
        <v>7</v>
      </c>
      <c r="R266" s="35" t="s">
        <v>44</v>
      </c>
      <c r="S266" s="35"/>
      <c r="T266" s="71">
        <v>417</v>
      </c>
      <c r="U266" s="71">
        <v>1667</v>
      </c>
      <c r="V266" s="35"/>
      <c r="W266" s="35"/>
      <c r="X266" s="35">
        <v>1</v>
      </c>
      <c r="Y266" s="33">
        <v>106</v>
      </c>
      <c r="Z266" s="35" t="s">
        <v>45</v>
      </c>
      <c r="AA266" s="35"/>
      <c r="AB266" s="35" t="s">
        <v>46</v>
      </c>
      <c r="AC266" s="52" t="s">
        <v>47</v>
      </c>
    </row>
    <row r="267" spans="1:29" s="29" customFormat="1" x14ac:dyDescent="0.25">
      <c r="A267" s="31" t="s">
        <v>569</v>
      </c>
      <c r="B267" s="31" t="s">
        <v>40</v>
      </c>
      <c r="C267" s="31" t="s">
        <v>41</v>
      </c>
      <c r="D267" s="31"/>
      <c r="E267" s="32">
        <v>3175</v>
      </c>
      <c r="F267" s="72" t="s">
        <v>403</v>
      </c>
      <c r="G267" s="34">
        <v>2220</v>
      </c>
      <c r="H267" s="49">
        <v>17</v>
      </c>
      <c r="I267" s="49"/>
      <c r="J267" s="75" t="s">
        <v>458</v>
      </c>
      <c r="K267" s="45"/>
      <c r="L267" s="36"/>
      <c r="M267" s="45" t="s">
        <v>459</v>
      </c>
      <c r="N267" s="39">
        <v>35431</v>
      </c>
      <c r="O267" s="39">
        <v>35795</v>
      </c>
      <c r="P267" s="41" t="s">
        <v>460</v>
      </c>
      <c r="Q267" s="41"/>
      <c r="R267" s="35" t="s">
        <v>44</v>
      </c>
      <c r="S267" s="35"/>
      <c r="T267" s="71">
        <v>188</v>
      </c>
      <c r="U267" s="71">
        <v>947</v>
      </c>
      <c r="V267" s="35"/>
      <c r="W267" s="35"/>
      <c r="X267" s="35"/>
      <c r="Y267" s="35"/>
      <c r="Z267" s="35" t="s">
        <v>45</v>
      </c>
      <c r="AA267" s="35"/>
      <c r="AB267" s="35" t="s">
        <v>46</v>
      </c>
      <c r="AC267" s="52" t="s">
        <v>47</v>
      </c>
    </row>
    <row r="268" spans="1:29" s="29" customFormat="1" x14ac:dyDescent="0.25">
      <c r="A268" s="31" t="s">
        <v>569</v>
      </c>
      <c r="B268" s="31" t="s">
        <v>40</v>
      </c>
      <c r="C268" s="31" t="s">
        <v>41</v>
      </c>
      <c r="D268" s="31"/>
      <c r="E268" s="32">
        <v>3176</v>
      </c>
      <c r="F268" s="72" t="s">
        <v>403</v>
      </c>
      <c r="G268" s="34">
        <v>2220</v>
      </c>
      <c r="H268" s="49">
        <v>17</v>
      </c>
      <c r="I268" s="49"/>
      <c r="J268" s="75" t="s">
        <v>458</v>
      </c>
      <c r="K268" s="45"/>
      <c r="L268" s="36"/>
      <c r="M268" s="45" t="s">
        <v>461</v>
      </c>
      <c r="N268" s="39">
        <v>35431</v>
      </c>
      <c r="O268" s="39">
        <v>35795</v>
      </c>
      <c r="P268" s="41" t="s">
        <v>460</v>
      </c>
      <c r="Q268" s="41"/>
      <c r="R268" s="35" t="s">
        <v>44</v>
      </c>
      <c r="S268" s="35"/>
      <c r="T268" s="71">
        <v>188</v>
      </c>
      <c r="U268" s="71">
        <v>980</v>
      </c>
      <c r="V268" s="35"/>
      <c r="W268" s="35"/>
      <c r="X268" s="35"/>
      <c r="Y268" s="35"/>
      <c r="Z268" s="35" t="s">
        <v>45</v>
      </c>
      <c r="AA268" s="35"/>
      <c r="AB268" s="35" t="s">
        <v>46</v>
      </c>
      <c r="AC268" s="52" t="s">
        <v>47</v>
      </c>
    </row>
    <row r="269" spans="1:29" s="29" customFormat="1" x14ac:dyDescent="0.25">
      <c r="A269" s="31" t="s">
        <v>569</v>
      </c>
      <c r="B269" s="31" t="s">
        <v>40</v>
      </c>
      <c r="C269" s="31" t="s">
        <v>41</v>
      </c>
      <c r="D269" s="31"/>
      <c r="E269" s="32">
        <v>14410</v>
      </c>
      <c r="F269" s="72" t="s">
        <v>403</v>
      </c>
      <c r="G269" s="34">
        <v>2220</v>
      </c>
      <c r="H269" s="49">
        <v>34</v>
      </c>
      <c r="I269" s="49"/>
      <c r="J269" s="84" t="s">
        <v>456</v>
      </c>
      <c r="K269" s="79"/>
      <c r="L269" s="36"/>
      <c r="M269" s="45" t="s">
        <v>514</v>
      </c>
      <c r="N269" s="39">
        <v>35796</v>
      </c>
      <c r="O269" s="39">
        <v>36525</v>
      </c>
      <c r="P269" s="41" t="s">
        <v>515</v>
      </c>
      <c r="Q269" s="41">
        <v>6</v>
      </c>
      <c r="R269" s="35" t="s">
        <v>44</v>
      </c>
      <c r="S269" s="35"/>
      <c r="T269" s="71">
        <v>285</v>
      </c>
      <c r="U269" s="71">
        <v>15</v>
      </c>
      <c r="V269" s="35"/>
      <c r="W269" s="35"/>
      <c r="X269" s="35">
        <v>1</v>
      </c>
      <c r="Y269" s="42">
        <v>191</v>
      </c>
      <c r="Z269" s="35" t="s">
        <v>45</v>
      </c>
      <c r="AA269" s="35"/>
      <c r="AB269" s="35" t="s">
        <v>46</v>
      </c>
      <c r="AC269" s="52" t="s">
        <v>47</v>
      </c>
    </row>
    <row r="270" spans="1:29" s="29" customFormat="1" x14ac:dyDescent="0.25">
      <c r="A270" s="31" t="s">
        <v>569</v>
      </c>
      <c r="B270" s="31" t="s">
        <v>40</v>
      </c>
      <c r="C270" s="31" t="s">
        <v>41</v>
      </c>
      <c r="D270" s="31"/>
      <c r="E270" s="32">
        <v>14411</v>
      </c>
      <c r="F270" s="72" t="s">
        <v>403</v>
      </c>
      <c r="G270" s="34">
        <v>2220</v>
      </c>
      <c r="H270" s="49">
        <v>34</v>
      </c>
      <c r="I270" s="49"/>
      <c r="J270" s="84" t="s">
        <v>456</v>
      </c>
      <c r="K270" s="79"/>
      <c r="L270" s="36"/>
      <c r="M270" s="45" t="s">
        <v>516</v>
      </c>
      <c r="N270" s="39">
        <v>36161</v>
      </c>
      <c r="O270" s="39">
        <v>36525</v>
      </c>
      <c r="P270" s="41" t="s">
        <v>515</v>
      </c>
      <c r="Q270" s="41">
        <v>7</v>
      </c>
      <c r="R270" s="35" t="s">
        <v>44</v>
      </c>
      <c r="S270" s="35"/>
      <c r="T270" s="71">
        <v>285</v>
      </c>
      <c r="U270" s="71">
        <v>212</v>
      </c>
      <c r="V270" s="35"/>
      <c r="W270" s="35"/>
      <c r="X270" s="35">
        <v>1</v>
      </c>
      <c r="Y270" s="42">
        <v>150</v>
      </c>
      <c r="Z270" s="35" t="s">
        <v>45</v>
      </c>
      <c r="AA270" s="35"/>
      <c r="AB270" s="35" t="s">
        <v>46</v>
      </c>
      <c r="AC270" s="52" t="s">
        <v>47</v>
      </c>
    </row>
    <row r="271" spans="1:29" s="29" customFormat="1" x14ac:dyDescent="0.25">
      <c r="A271" s="31" t="s">
        <v>569</v>
      </c>
      <c r="B271" s="31" t="s">
        <v>40</v>
      </c>
      <c r="C271" s="31" t="s">
        <v>41</v>
      </c>
      <c r="D271" s="31"/>
      <c r="E271" s="32">
        <v>12187</v>
      </c>
      <c r="F271" s="72" t="s">
        <v>42</v>
      </c>
      <c r="G271" s="34">
        <v>3020</v>
      </c>
      <c r="H271" s="49">
        <v>21</v>
      </c>
      <c r="I271" s="49">
        <v>1</v>
      </c>
      <c r="J271" s="75" t="s">
        <v>48</v>
      </c>
      <c r="K271" s="75" t="s">
        <v>49</v>
      </c>
      <c r="L271" s="36"/>
      <c r="M271" s="45" t="s">
        <v>100</v>
      </c>
      <c r="N271" s="39">
        <v>35796</v>
      </c>
      <c r="O271" s="39">
        <v>36160</v>
      </c>
      <c r="P271" s="41" t="s">
        <v>101</v>
      </c>
      <c r="Q271" s="41">
        <v>11</v>
      </c>
      <c r="R271" s="35" t="s">
        <v>44</v>
      </c>
      <c r="S271" s="35"/>
      <c r="T271" s="71">
        <v>260</v>
      </c>
      <c r="U271" s="71">
        <v>1120</v>
      </c>
      <c r="V271" s="35"/>
      <c r="W271" s="35"/>
      <c r="X271" s="35">
        <v>1</v>
      </c>
      <c r="Y271" s="42">
        <v>143</v>
      </c>
      <c r="Z271" s="35" t="s">
        <v>45</v>
      </c>
      <c r="AA271" s="35"/>
      <c r="AB271" s="35" t="s">
        <v>46</v>
      </c>
      <c r="AC271" s="52" t="s">
        <v>47</v>
      </c>
    </row>
    <row r="272" spans="1:29" s="29" customFormat="1" x14ac:dyDescent="0.25">
      <c r="A272" s="31" t="s">
        <v>569</v>
      </c>
      <c r="B272" s="31" t="s">
        <v>40</v>
      </c>
      <c r="C272" s="31" t="s">
        <v>41</v>
      </c>
      <c r="D272" s="31"/>
      <c r="E272" s="32">
        <v>12184</v>
      </c>
      <c r="F272" s="72" t="s">
        <v>42</v>
      </c>
      <c r="G272" s="34">
        <v>3020</v>
      </c>
      <c r="H272" s="49">
        <v>21</v>
      </c>
      <c r="I272" s="49">
        <v>1</v>
      </c>
      <c r="J272" s="75" t="s">
        <v>48</v>
      </c>
      <c r="K272" s="75" t="s">
        <v>49</v>
      </c>
      <c r="L272" s="36"/>
      <c r="M272" s="45" t="s">
        <v>102</v>
      </c>
      <c r="N272" s="39">
        <v>35796</v>
      </c>
      <c r="O272" s="39">
        <v>36160</v>
      </c>
      <c r="P272" s="41" t="s">
        <v>101</v>
      </c>
      <c r="Q272" s="41">
        <v>8</v>
      </c>
      <c r="R272" s="35" t="s">
        <v>44</v>
      </c>
      <c r="S272" s="35"/>
      <c r="T272" s="71">
        <v>260</v>
      </c>
      <c r="U272" s="71">
        <v>754</v>
      </c>
      <c r="V272" s="35"/>
      <c r="W272" s="35"/>
      <c r="X272" s="35">
        <v>1</v>
      </c>
      <c r="Y272" s="42">
        <v>98</v>
      </c>
      <c r="Z272" s="35" t="s">
        <v>45</v>
      </c>
      <c r="AA272" s="35"/>
      <c r="AB272" s="35" t="s">
        <v>46</v>
      </c>
      <c r="AC272" s="52" t="s">
        <v>47</v>
      </c>
    </row>
    <row r="273" spans="1:29" s="29" customFormat="1" x14ac:dyDescent="0.25">
      <c r="A273" s="31" t="s">
        <v>569</v>
      </c>
      <c r="B273" s="31" t="s">
        <v>40</v>
      </c>
      <c r="C273" s="31" t="s">
        <v>41</v>
      </c>
      <c r="D273" s="31"/>
      <c r="E273" s="32">
        <v>12188</v>
      </c>
      <c r="F273" s="72" t="s">
        <v>42</v>
      </c>
      <c r="G273" s="34">
        <v>3020</v>
      </c>
      <c r="H273" s="49">
        <v>21</v>
      </c>
      <c r="I273" s="49">
        <v>1</v>
      </c>
      <c r="J273" s="75" t="s">
        <v>48</v>
      </c>
      <c r="K273" s="75" t="s">
        <v>49</v>
      </c>
      <c r="L273" s="36"/>
      <c r="M273" s="45" t="s">
        <v>106</v>
      </c>
      <c r="N273" s="39">
        <v>35796</v>
      </c>
      <c r="O273" s="39">
        <v>36160</v>
      </c>
      <c r="P273" s="41" t="s">
        <v>101</v>
      </c>
      <c r="Q273" s="41">
        <v>12</v>
      </c>
      <c r="R273" s="35" t="s">
        <v>44</v>
      </c>
      <c r="S273" s="35"/>
      <c r="T273" s="71">
        <v>260</v>
      </c>
      <c r="U273" s="71">
        <v>1257</v>
      </c>
      <c r="V273" s="35"/>
      <c r="W273" s="35"/>
      <c r="X273" s="35">
        <v>1</v>
      </c>
      <c r="Y273" s="42">
        <v>79</v>
      </c>
      <c r="Z273" s="35" t="s">
        <v>45</v>
      </c>
      <c r="AA273" s="35"/>
      <c r="AB273" s="35" t="s">
        <v>46</v>
      </c>
      <c r="AC273" s="52" t="s">
        <v>47</v>
      </c>
    </row>
    <row r="274" spans="1:29" s="29" customFormat="1" x14ac:dyDescent="0.25">
      <c r="A274" s="31" t="s">
        <v>569</v>
      </c>
      <c r="B274" s="31" t="s">
        <v>40</v>
      </c>
      <c r="C274" s="31" t="s">
        <v>41</v>
      </c>
      <c r="D274" s="31"/>
      <c r="E274" s="32">
        <v>12186</v>
      </c>
      <c r="F274" s="72" t="s">
        <v>42</v>
      </c>
      <c r="G274" s="34">
        <v>3020</v>
      </c>
      <c r="H274" s="49">
        <v>21</v>
      </c>
      <c r="I274" s="49">
        <v>1</v>
      </c>
      <c r="J274" s="75" t="s">
        <v>48</v>
      </c>
      <c r="K274" s="75" t="s">
        <v>49</v>
      </c>
      <c r="L274" s="36"/>
      <c r="M274" s="45" t="s">
        <v>107</v>
      </c>
      <c r="N274" s="39">
        <v>35796</v>
      </c>
      <c r="O274" s="39">
        <v>36160</v>
      </c>
      <c r="P274" s="41" t="s">
        <v>101</v>
      </c>
      <c r="Q274" s="41">
        <v>10</v>
      </c>
      <c r="R274" s="35" t="s">
        <v>44</v>
      </c>
      <c r="S274" s="35"/>
      <c r="T274" s="71">
        <v>260</v>
      </c>
      <c r="U274" s="71">
        <v>1007</v>
      </c>
      <c r="V274" s="35"/>
      <c r="W274" s="35"/>
      <c r="X274" s="35">
        <v>1</v>
      </c>
      <c r="Y274" s="42">
        <v>112</v>
      </c>
      <c r="Z274" s="35" t="s">
        <v>45</v>
      </c>
      <c r="AA274" s="35"/>
      <c r="AB274" s="35" t="s">
        <v>46</v>
      </c>
      <c r="AC274" s="52" t="s">
        <v>47</v>
      </c>
    </row>
    <row r="275" spans="1:29" s="29" customFormat="1" x14ac:dyDescent="0.25">
      <c r="A275" s="31" t="s">
        <v>569</v>
      </c>
      <c r="B275" s="31" t="s">
        <v>40</v>
      </c>
      <c r="C275" s="31" t="s">
        <v>41</v>
      </c>
      <c r="D275" s="31"/>
      <c r="E275" s="32">
        <v>12183</v>
      </c>
      <c r="F275" s="72" t="s">
        <v>42</v>
      </c>
      <c r="G275" s="34">
        <v>3020</v>
      </c>
      <c r="H275" s="49">
        <v>21</v>
      </c>
      <c r="I275" s="49">
        <v>1</v>
      </c>
      <c r="J275" s="75" t="s">
        <v>48</v>
      </c>
      <c r="K275" s="45" t="s">
        <v>49</v>
      </c>
      <c r="L275" s="36"/>
      <c r="M275" s="45" t="s">
        <v>397</v>
      </c>
      <c r="N275" s="39">
        <v>35796</v>
      </c>
      <c r="O275" s="39">
        <v>36160</v>
      </c>
      <c r="P275" s="41" t="s">
        <v>101</v>
      </c>
      <c r="Q275" s="41">
        <v>7</v>
      </c>
      <c r="R275" s="35" t="s">
        <v>44</v>
      </c>
      <c r="S275" s="35"/>
      <c r="T275" s="71">
        <v>260</v>
      </c>
      <c r="U275" s="71">
        <v>629</v>
      </c>
      <c r="V275" s="35"/>
      <c r="W275" s="35"/>
      <c r="X275" s="35">
        <v>1</v>
      </c>
      <c r="Y275" s="42">
        <v>124</v>
      </c>
      <c r="Z275" s="35" t="s">
        <v>45</v>
      </c>
      <c r="AA275" s="35"/>
      <c r="AB275" s="35" t="s">
        <v>46</v>
      </c>
      <c r="AC275" s="52" t="s">
        <v>47</v>
      </c>
    </row>
    <row r="276" spans="1:29" s="29" customFormat="1" x14ac:dyDescent="0.25">
      <c r="A276" s="31" t="s">
        <v>569</v>
      </c>
      <c r="B276" s="31" t="s">
        <v>40</v>
      </c>
      <c r="C276" s="31" t="s">
        <v>41</v>
      </c>
      <c r="D276" s="31"/>
      <c r="E276" s="32">
        <v>12185</v>
      </c>
      <c r="F276" s="72" t="s">
        <v>42</v>
      </c>
      <c r="G276" s="34">
        <v>3020</v>
      </c>
      <c r="H276" s="49">
        <v>21</v>
      </c>
      <c r="I276" s="49">
        <v>1</v>
      </c>
      <c r="J276" s="75" t="s">
        <v>48</v>
      </c>
      <c r="K276" s="75" t="s">
        <v>49</v>
      </c>
      <c r="L276" s="36"/>
      <c r="M276" s="45" t="s">
        <v>434</v>
      </c>
      <c r="N276" s="39">
        <v>35796</v>
      </c>
      <c r="O276" s="39">
        <v>36160</v>
      </c>
      <c r="P276" s="41" t="s">
        <v>101</v>
      </c>
      <c r="Q276" s="41">
        <v>9</v>
      </c>
      <c r="R276" s="35" t="s">
        <v>44</v>
      </c>
      <c r="S276" s="35"/>
      <c r="T276" s="71">
        <v>260</v>
      </c>
      <c r="U276" s="71">
        <v>854</v>
      </c>
      <c r="V276" s="35"/>
      <c r="W276" s="35"/>
      <c r="X276" s="35">
        <v>1</v>
      </c>
      <c r="Y276" s="42">
        <v>149</v>
      </c>
      <c r="Z276" s="35" t="s">
        <v>45</v>
      </c>
      <c r="AA276" s="35"/>
      <c r="AB276" s="35" t="s">
        <v>46</v>
      </c>
      <c r="AC276" s="52" t="s">
        <v>47</v>
      </c>
    </row>
    <row r="277" spans="1:29" s="29" customFormat="1" x14ac:dyDescent="0.25">
      <c r="A277" s="31" t="s">
        <v>569</v>
      </c>
      <c r="B277" s="31" t="s">
        <v>40</v>
      </c>
      <c r="C277" s="31" t="s">
        <v>41</v>
      </c>
      <c r="D277" s="31"/>
      <c r="E277" s="32">
        <v>14923</v>
      </c>
      <c r="F277" s="72" t="s">
        <v>42</v>
      </c>
      <c r="G277" s="34">
        <v>3020</v>
      </c>
      <c r="H277" s="49">
        <v>21</v>
      </c>
      <c r="I277" s="49">
        <v>1</v>
      </c>
      <c r="J277" s="75" t="s">
        <v>48</v>
      </c>
      <c r="K277" s="75" t="s">
        <v>49</v>
      </c>
      <c r="L277" s="36"/>
      <c r="M277" s="45" t="s">
        <v>113</v>
      </c>
      <c r="N277" s="39">
        <v>36161</v>
      </c>
      <c r="O277" s="39">
        <v>36525</v>
      </c>
      <c r="P277" s="41" t="s">
        <v>112</v>
      </c>
      <c r="Q277" s="41">
        <v>1</v>
      </c>
      <c r="R277" s="35" t="s">
        <v>44</v>
      </c>
      <c r="S277" s="35"/>
      <c r="T277" s="71">
        <v>308</v>
      </c>
      <c r="U277" s="71">
        <v>1456</v>
      </c>
      <c r="V277" s="35"/>
      <c r="W277" s="35"/>
      <c r="X277" s="35">
        <v>1</v>
      </c>
      <c r="Y277" s="42">
        <v>96</v>
      </c>
      <c r="Z277" s="35" t="s">
        <v>45</v>
      </c>
      <c r="AA277" s="35"/>
      <c r="AB277" s="35" t="s">
        <v>46</v>
      </c>
      <c r="AC277" s="52" t="s">
        <v>47</v>
      </c>
    </row>
    <row r="278" spans="1:29" s="29" customFormat="1" x14ac:dyDescent="0.25">
      <c r="A278" s="31" t="s">
        <v>569</v>
      </c>
      <c r="B278" s="31" t="s">
        <v>40</v>
      </c>
      <c r="C278" s="31" t="s">
        <v>41</v>
      </c>
      <c r="D278" s="31"/>
      <c r="E278" s="32">
        <v>14924</v>
      </c>
      <c r="F278" s="72" t="s">
        <v>42</v>
      </c>
      <c r="G278" s="34">
        <v>3020</v>
      </c>
      <c r="H278" s="49">
        <v>21</v>
      </c>
      <c r="I278" s="49">
        <v>1</v>
      </c>
      <c r="J278" s="75" t="s">
        <v>48</v>
      </c>
      <c r="K278" s="75" t="s">
        <v>49</v>
      </c>
      <c r="L278" s="36"/>
      <c r="M278" s="45" t="s">
        <v>115</v>
      </c>
      <c r="N278" s="39">
        <v>36161</v>
      </c>
      <c r="O278" s="39">
        <v>36525</v>
      </c>
      <c r="P278" s="41" t="s">
        <v>112</v>
      </c>
      <c r="Q278" s="41">
        <v>2</v>
      </c>
      <c r="R278" s="35" t="s">
        <v>44</v>
      </c>
      <c r="S278" s="35"/>
      <c r="T278" s="71">
        <v>308</v>
      </c>
      <c r="U278" s="71">
        <v>1557</v>
      </c>
      <c r="V278" s="35"/>
      <c r="W278" s="35"/>
      <c r="X278" s="35">
        <v>1</v>
      </c>
      <c r="Y278" s="42">
        <v>186</v>
      </c>
      <c r="Z278" s="35" t="s">
        <v>45</v>
      </c>
      <c r="AA278" s="35"/>
      <c r="AB278" s="35" t="s">
        <v>46</v>
      </c>
      <c r="AC278" s="52" t="s">
        <v>47</v>
      </c>
    </row>
    <row r="279" spans="1:29" s="29" customFormat="1" x14ac:dyDescent="0.25">
      <c r="A279" s="31" t="s">
        <v>569</v>
      </c>
      <c r="B279" s="31" t="s">
        <v>40</v>
      </c>
      <c r="C279" s="31" t="s">
        <v>41</v>
      </c>
      <c r="D279" s="31"/>
      <c r="E279" s="32">
        <v>15196</v>
      </c>
      <c r="F279" s="72" t="s">
        <v>42</v>
      </c>
      <c r="G279" s="34">
        <v>3020</v>
      </c>
      <c r="H279" s="49">
        <v>21</v>
      </c>
      <c r="I279" s="49">
        <v>1</v>
      </c>
      <c r="J279" s="75" t="s">
        <v>48</v>
      </c>
      <c r="K279" s="75" t="s">
        <v>49</v>
      </c>
      <c r="L279" s="36"/>
      <c r="M279" s="45" t="s">
        <v>253</v>
      </c>
      <c r="N279" s="39">
        <v>36161</v>
      </c>
      <c r="O279" s="39">
        <v>36525</v>
      </c>
      <c r="P279" s="41" t="s">
        <v>248</v>
      </c>
      <c r="Q279" s="41">
        <v>6</v>
      </c>
      <c r="R279" s="35" t="s">
        <v>44</v>
      </c>
      <c r="S279" s="35"/>
      <c r="T279" s="71">
        <v>323</v>
      </c>
      <c r="U279" s="71">
        <v>664</v>
      </c>
      <c r="V279" s="35"/>
      <c r="W279" s="35"/>
      <c r="X279" s="35">
        <v>1</v>
      </c>
      <c r="Y279" s="42">
        <v>191</v>
      </c>
      <c r="Z279" s="35" t="s">
        <v>45</v>
      </c>
      <c r="AA279" s="35"/>
      <c r="AB279" s="35" t="s">
        <v>46</v>
      </c>
      <c r="AC279" s="52" t="s">
        <v>47</v>
      </c>
    </row>
    <row r="280" spans="1:29" s="29" customFormat="1" x14ac:dyDescent="0.25">
      <c r="A280" s="31" t="s">
        <v>569</v>
      </c>
      <c r="B280" s="31" t="s">
        <v>40</v>
      </c>
      <c r="C280" s="31" t="s">
        <v>41</v>
      </c>
      <c r="D280" s="31"/>
      <c r="E280" s="32">
        <v>15197</v>
      </c>
      <c r="F280" s="72" t="s">
        <v>42</v>
      </c>
      <c r="G280" s="34">
        <v>3020</v>
      </c>
      <c r="H280" s="49">
        <v>21</v>
      </c>
      <c r="I280" s="49">
        <v>1</v>
      </c>
      <c r="J280" s="75" t="s">
        <v>48</v>
      </c>
      <c r="K280" s="75" t="s">
        <v>49</v>
      </c>
      <c r="L280" s="36"/>
      <c r="M280" s="45" t="s">
        <v>254</v>
      </c>
      <c r="N280" s="39">
        <v>36161</v>
      </c>
      <c r="O280" s="39">
        <v>36525</v>
      </c>
      <c r="P280" s="41" t="s">
        <v>248</v>
      </c>
      <c r="Q280" s="41">
        <v>7</v>
      </c>
      <c r="R280" s="35" t="s">
        <v>44</v>
      </c>
      <c r="S280" s="35"/>
      <c r="T280" s="71">
        <v>323</v>
      </c>
      <c r="U280" s="71">
        <v>856</v>
      </c>
      <c r="V280" s="35"/>
      <c r="W280" s="35"/>
      <c r="X280" s="35">
        <v>1</v>
      </c>
      <c r="Y280" s="42">
        <v>186</v>
      </c>
      <c r="Z280" s="35" t="s">
        <v>45</v>
      </c>
      <c r="AA280" s="35"/>
      <c r="AB280" s="35" t="s">
        <v>46</v>
      </c>
      <c r="AC280" s="52" t="s">
        <v>47</v>
      </c>
    </row>
    <row r="281" spans="1:29" s="29" customFormat="1" x14ac:dyDescent="0.25">
      <c r="A281" s="31" t="s">
        <v>569</v>
      </c>
      <c r="B281" s="31" t="s">
        <v>40</v>
      </c>
      <c r="C281" s="31" t="s">
        <v>41</v>
      </c>
      <c r="D281" s="31"/>
      <c r="E281" s="32">
        <v>15198</v>
      </c>
      <c r="F281" s="72" t="s">
        <v>42</v>
      </c>
      <c r="G281" s="34">
        <v>3020</v>
      </c>
      <c r="H281" s="49">
        <v>21</v>
      </c>
      <c r="I281" s="49">
        <v>1</v>
      </c>
      <c r="J281" s="75" t="s">
        <v>48</v>
      </c>
      <c r="K281" s="75" t="s">
        <v>49</v>
      </c>
      <c r="L281" s="36"/>
      <c r="M281" s="45" t="s">
        <v>255</v>
      </c>
      <c r="N281" s="39">
        <v>36161</v>
      </c>
      <c r="O281" s="39">
        <v>36525</v>
      </c>
      <c r="P281" s="41" t="s">
        <v>248</v>
      </c>
      <c r="Q281" s="41">
        <v>8</v>
      </c>
      <c r="R281" s="35" t="s">
        <v>44</v>
      </c>
      <c r="S281" s="35"/>
      <c r="T281" s="71">
        <v>323</v>
      </c>
      <c r="U281" s="71">
        <v>1043</v>
      </c>
      <c r="V281" s="35"/>
      <c r="W281" s="35"/>
      <c r="X281" s="35">
        <v>1</v>
      </c>
      <c r="Y281" s="42">
        <v>195</v>
      </c>
      <c r="Z281" s="35" t="s">
        <v>45</v>
      </c>
      <c r="AA281" s="35"/>
      <c r="AB281" s="35" t="s">
        <v>46</v>
      </c>
      <c r="AC281" s="52" t="s">
        <v>47</v>
      </c>
    </row>
    <row r="282" spans="1:29" s="29" customFormat="1" x14ac:dyDescent="0.25">
      <c r="A282" s="31" t="s">
        <v>569</v>
      </c>
      <c r="B282" s="31" t="s">
        <v>40</v>
      </c>
      <c r="C282" s="31" t="s">
        <v>41</v>
      </c>
      <c r="D282" s="31"/>
      <c r="E282" s="32">
        <v>15199</v>
      </c>
      <c r="F282" s="72" t="s">
        <v>42</v>
      </c>
      <c r="G282" s="34">
        <v>3020</v>
      </c>
      <c r="H282" s="49">
        <v>21</v>
      </c>
      <c r="I282" s="49">
        <v>1</v>
      </c>
      <c r="J282" s="75" t="s">
        <v>48</v>
      </c>
      <c r="K282" s="75" t="s">
        <v>49</v>
      </c>
      <c r="L282" s="36"/>
      <c r="M282" s="45" t="s">
        <v>256</v>
      </c>
      <c r="N282" s="39">
        <v>36161</v>
      </c>
      <c r="O282" s="39">
        <v>36525</v>
      </c>
      <c r="P282" s="41" t="s">
        <v>248</v>
      </c>
      <c r="Q282" s="41">
        <v>9</v>
      </c>
      <c r="R282" s="35" t="s">
        <v>44</v>
      </c>
      <c r="S282" s="35"/>
      <c r="T282" s="71">
        <v>323</v>
      </c>
      <c r="U282" s="71">
        <v>1240</v>
      </c>
      <c r="V282" s="35"/>
      <c r="W282" s="35"/>
      <c r="X282" s="35">
        <v>1</v>
      </c>
      <c r="Y282" s="42">
        <v>144</v>
      </c>
      <c r="Z282" s="35" t="s">
        <v>45</v>
      </c>
      <c r="AA282" s="35"/>
      <c r="AB282" s="35" t="s">
        <v>46</v>
      </c>
      <c r="AC282" s="52" t="s">
        <v>47</v>
      </c>
    </row>
    <row r="283" spans="1:29" s="29" customFormat="1" x14ac:dyDescent="0.25">
      <c r="A283" s="31" t="s">
        <v>569</v>
      </c>
      <c r="B283" s="31" t="s">
        <v>40</v>
      </c>
      <c r="C283" s="31" t="s">
        <v>41</v>
      </c>
      <c r="D283" s="31"/>
      <c r="E283" s="32">
        <v>15255</v>
      </c>
      <c r="F283" s="72" t="s">
        <v>42</v>
      </c>
      <c r="G283" s="34">
        <v>3020</v>
      </c>
      <c r="H283" s="49">
        <v>21</v>
      </c>
      <c r="I283" s="49">
        <v>1</v>
      </c>
      <c r="J283" s="75" t="s">
        <v>48</v>
      </c>
      <c r="K283" s="75" t="s">
        <v>49</v>
      </c>
      <c r="L283" s="36"/>
      <c r="M283" s="45" t="s">
        <v>257</v>
      </c>
      <c r="N283" s="39">
        <v>36161</v>
      </c>
      <c r="O283" s="39">
        <v>36525</v>
      </c>
      <c r="P283" s="41" t="s">
        <v>258</v>
      </c>
      <c r="Q283" s="41">
        <v>1</v>
      </c>
      <c r="R283" s="35" t="s">
        <v>44</v>
      </c>
      <c r="S283" s="35"/>
      <c r="T283" s="71">
        <v>327</v>
      </c>
      <c r="U283" s="71">
        <v>180</v>
      </c>
      <c r="V283" s="35"/>
      <c r="W283" s="35"/>
      <c r="X283" s="35">
        <v>1</v>
      </c>
      <c r="Y283" s="42">
        <v>171</v>
      </c>
      <c r="Z283" s="35" t="s">
        <v>45</v>
      </c>
      <c r="AA283" s="35"/>
      <c r="AB283" s="35" t="s">
        <v>46</v>
      </c>
      <c r="AC283" s="52" t="s">
        <v>47</v>
      </c>
    </row>
    <row r="284" spans="1:29" s="29" customFormat="1" x14ac:dyDescent="0.25">
      <c r="A284" s="31" t="s">
        <v>569</v>
      </c>
      <c r="B284" s="31" t="s">
        <v>40</v>
      </c>
      <c r="C284" s="31" t="s">
        <v>41</v>
      </c>
      <c r="D284" s="31"/>
      <c r="E284" s="32">
        <v>15256</v>
      </c>
      <c r="F284" s="72" t="s">
        <v>42</v>
      </c>
      <c r="G284" s="34">
        <v>3020</v>
      </c>
      <c r="H284" s="49">
        <v>21</v>
      </c>
      <c r="I284" s="49">
        <v>1</v>
      </c>
      <c r="J284" s="75" t="s">
        <v>48</v>
      </c>
      <c r="K284" s="75" t="s">
        <v>49</v>
      </c>
      <c r="L284" s="36"/>
      <c r="M284" s="45" t="s">
        <v>259</v>
      </c>
      <c r="N284" s="39">
        <v>36161</v>
      </c>
      <c r="O284" s="39">
        <v>36525</v>
      </c>
      <c r="P284" s="41" t="s">
        <v>258</v>
      </c>
      <c r="Q284" s="41">
        <v>2</v>
      </c>
      <c r="R284" s="35" t="s">
        <v>44</v>
      </c>
      <c r="S284" s="35"/>
      <c r="T284" s="71">
        <v>327</v>
      </c>
      <c r="U284" s="71">
        <v>362</v>
      </c>
      <c r="V284" s="35"/>
      <c r="W284" s="35"/>
      <c r="X284" s="35">
        <v>1</v>
      </c>
      <c r="Y284" s="42">
        <v>171</v>
      </c>
      <c r="Z284" s="35" t="s">
        <v>45</v>
      </c>
      <c r="AA284" s="35"/>
      <c r="AB284" s="35" t="s">
        <v>46</v>
      </c>
      <c r="AC284" s="52" t="s">
        <v>47</v>
      </c>
    </row>
    <row r="285" spans="1:29" s="29" customFormat="1" x14ac:dyDescent="0.25">
      <c r="A285" s="31" t="s">
        <v>569</v>
      </c>
      <c r="B285" s="31" t="s">
        <v>40</v>
      </c>
      <c r="C285" s="31" t="s">
        <v>41</v>
      </c>
      <c r="D285" s="31"/>
      <c r="E285" s="32">
        <v>15257</v>
      </c>
      <c r="F285" s="72" t="s">
        <v>42</v>
      </c>
      <c r="G285" s="34">
        <v>3020</v>
      </c>
      <c r="H285" s="49">
        <v>21</v>
      </c>
      <c r="I285" s="49">
        <v>1</v>
      </c>
      <c r="J285" s="75" t="s">
        <v>48</v>
      </c>
      <c r="K285" s="75" t="s">
        <v>49</v>
      </c>
      <c r="L285" s="36"/>
      <c r="M285" s="45" t="s">
        <v>260</v>
      </c>
      <c r="N285" s="39">
        <v>36161</v>
      </c>
      <c r="O285" s="39">
        <v>36525</v>
      </c>
      <c r="P285" s="41" t="s">
        <v>258</v>
      </c>
      <c r="Q285" s="41">
        <v>3</v>
      </c>
      <c r="R285" s="35" t="s">
        <v>44</v>
      </c>
      <c r="S285" s="35"/>
      <c r="T285" s="71">
        <v>327</v>
      </c>
      <c r="U285" s="71">
        <v>536</v>
      </c>
      <c r="V285" s="35"/>
      <c r="W285" s="35"/>
      <c r="X285" s="35">
        <v>1</v>
      </c>
      <c r="Y285" s="42">
        <v>248</v>
      </c>
      <c r="Z285" s="35" t="s">
        <v>45</v>
      </c>
      <c r="AA285" s="35"/>
      <c r="AB285" s="35" t="s">
        <v>46</v>
      </c>
      <c r="AC285" s="52" t="s">
        <v>47</v>
      </c>
    </row>
    <row r="286" spans="1:29" s="29" customFormat="1" x14ac:dyDescent="0.25">
      <c r="A286" s="31" t="s">
        <v>569</v>
      </c>
      <c r="B286" s="31" t="s">
        <v>40</v>
      </c>
      <c r="C286" s="31" t="s">
        <v>41</v>
      </c>
      <c r="D286" s="31"/>
      <c r="E286" s="32">
        <v>15258</v>
      </c>
      <c r="F286" s="72" t="s">
        <v>42</v>
      </c>
      <c r="G286" s="34">
        <v>3020</v>
      </c>
      <c r="H286" s="49">
        <v>21</v>
      </c>
      <c r="I286" s="49">
        <v>1</v>
      </c>
      <c r="J286" s="75" t="s">
        <v>48</v>
      </c>
      <c r="K286" s="75" t="s">
        <v>49</v>
      </c>
      <c r="L286" s="36"/>
      <c r="M286" s="45" t="s">
        <v>261</v>
      </c>
      <c r="N286" s="39">
        <v>36161</v>
      </c>
      <c r="O286" s="39">
        <v>36525</v>
      </c>
      <c r="P286" s="41" t="s">
        <v>258</v>
      </c>
      <c r="Q286" s="41">
        <v>4</v>
      </c>
      <c r="R286" s="35" t="s">
        <v>44</v>
      </c>
      <c r="S286" s="35"/>
      <c r="T286" s="71">
        <v>327</v>
      </c>
      <c r="U286" s="71">
        <v>795</v>
      </c>
      <c r="V286" s="35"/>
      <c r="W286" s="35"/>
      <c r="X286" s="35">
        <v>1</v>
      </c>
      <c r="Y286" s="42">
        <v>250</v>
      </c>
      <c r="Z286" s="35" t="s">
        <v>45</v>
      </c>
      <c r="AA286" s="35"/>
      <c r="AB286" s="35" t="s">
        <v>46</v>
      </c>
      <c r="AC286" s="52" t="s">
        <v>47</v>
      </c>
    </row>
    <row r="287" spans="1:29" s="29" customFormat="1" x14ac:dyDescent="0.25">
      <c r="A287" s="31" t="s">
        <v>569</v>
      </c>
      <c r="B287" s="31" t="s">
        <v>40</v>
      </c>
      <c r="C287" s="31" t="s">
        <v>41</v>
      </c>
      <c r="D287" s="31"/>
      <c r="E287" s="32">
        <v>15259</v>
      </c>
      <c r="F287" s="72" t="s">
        <v>42</v>
      </c>
      <c r="G287" s="34">
        <v>3020</v>
      </c>
      <c r="H287" s="49">
        <v>21</v>
      </c>
      <c r="I287" s="49">
        <v>1</v>
      </c>
      <c r="J287" s="75" t="s">
        <v>48</v>
      </c>
      <c r="K287" s="75" t="s">
        <v>49</v>
      </c>
      <c r="L287" s="36"/>
      <c r="M287" s="45" t="s">
        <v>262</v>
      </c>
      <c r="N287" s="39">
        <v>36161</v>
      </c>
      <c r="O287" s="39">
        <v>36525</v>
      </c>
      <c r="P287" s="41" t="s">
        <v>258</v>
      </c>
      <c r="Q287" s="41">
        <v>5</v>
      </c>
      <c r="R287" s="35" t="s">
        <v>44</v>
      </c>
      <c r="S287" s="35"/>
      <c r="T287" s="71">
        <v>327</v>
      </c>
      <c r="U287" s="71">
        <v>950</v>
      </c>
      <c r="V287" s="35"/>
      <c r="W287" s="35"/>
      <c r="X287" s="35">
        <v>1</v>
      </c>
      <c r="Y287" s="42">
        <v>127</v>
      </c>
      <c r="Z287" s="35" t="s">
        <v>45</v>
      </c>
      <c r="AA287" s="35"/>
      <c r="AB287" s="35" t="s">
        <v>46</v>
      </c>
      <c r="AC287" s="52" t="s">
        <v>47</v>
      </c>
    </row>
    <row r="288" spans="1:29" s="29" customFormat="1" x14ac:dyDescent="0.25">
      <c r="A288" s="31" t="s">
        <v>569</v>
      </c>
      <c r="B288" s="31" t="s">
        <v>40</v>
      </c>
      <c r="C288" s="31" t="s">
        <v>41</v>
      </c>
      <c r="D288" s="31"/>
      <c r="E288" s="32">
        <v>15200</v>
      </c>
      <c r="F288" s="72" t="s">
        <v>42</v>
      </c>
      <c r="G288" s="34">
        <v>3020</v>
      </c>
      <c r="H288" s="49">
        <v>21</v>
      </c>
      <c r="I288" s="49">
        <v>1</v>
      </c>
      <c r="J288" s="75" t="s">
        <v>48</v>
      </c>
      <c r="K288" s="75" t="s">
        <v>49</v>
      </c>
      <c r="L288" s="36"/>
      <c r="M288" s="45" t="s">
        <v>293</v>
      </c>
      <c r="N288" s="39">
        <v>36161</v>
      </c>
      <c r="O288" s="39">
        <v>36525</v>
      </c>
      <c r="P288" s="41" t="s">
        <v>284</v>
      </c>
      <c r="Q288" s="41">
        <v>1</v>
      </c>
      <c r="R288" s="35" t="s">
        <v>44</v>
      </c>
      <c r="S288" s="35"/>
      <c r="T288" s="71">
        <v>323</v>
      </c>
      <c r="U288" s="71">
        <v>1386</v>
      </c>
      <c r="V288" s="35"/>
      <c r="W288" s="35"/>
      <c r="X288" s="35">
        <v>1</v>
      </c>
      <c r="Y288" s="42">
        <v>139</v>
      </c>
      <c r="Z288" s="35" t="s">
        <v>45</v>
      </c>
      <c r="AA288" s="35"/>
      <c r="AB288" s="35" t="s">
        <v>46</v>
      </c>
      <c r="AC288" s="52" t="s">
        <v>47</v>
      </c>
    </row>
    <row r="289" spans="1:29" s="29" customFormat="1" x14ac:dyDescent="0.25">
      <c r="A289" s="31" t="s">
        <v>569</v>
      </c>
      <c r="B289" s="31" t="s">
        <v>40</v>
      </c>
      <c r="C289" s="31" t="s">
        <v>41</v>
      </c>
      <c r="D289" s="31"/>
      <c r="E289" s="32">
        <v>15253</v>
      </c>
      <c r="F289" s="72" t="s">
        <v>42</v>
      </c>
      <c r="G289" s="34">
        <v>3020</v>
      </c>
      <c r="H289" s="49">
        <v>21</v>
      </c>
      <c r="I289" s="49">
        <v>1</v>
      </c>
      <c r="J289" s="75" t="s">
        <v>48</v>
      </c>
      <c r="K289" s="75" t="s">
        <v>49</v>
      </c>
      <c r="L289" s="36"/>
      <c r="M289" s="45" t="s">
        <v>305</v>
      </c>
      <c r="N289" s="39">
        <v>36161</v>
      </c>
      <c r="O289" s="39">
        <v>36525</v>
      </c>
      <c r="P289" s="41" t="s">
        <v>297</v>
      </c>
      <c r="Q289" s="41">
        <v>11</v>
      </c>
      <c r="R289" s="35" t="s">
        <v>44</v>
      </c>
      <c r="S289" s="35"/>
      <c r="T289" s="71">
        <v>326</v>
      </c>
      <c r="U289" s="71">
        <v>2371</v>
      </c>
      <c r="V289" s="35"/>
      <c r="W289" s="35"/>
      <c r="X289" s="35">
        <v>1</v>
      </c>
      <c r="Y289" s="42">
        <v>159</v>
      </c>
      <c r="Z289" s="35" t="s">
        <v>45</v>
      </c>
      <c r="AA289" s="35"/>
      <c r="AB289" s="35" t="s">
        <v>46</v>
      </c>
      <c r="AC289" s="52" t="s">
        <v>47</v>
      </c>
    </row>
    <row r="290" spans="1:29" s="29" customFormat="1" x14ac:dyDescent="0.25">
      <c r="A290" s="31" t="s">
        <v>569</v>
      </c>
      <c r="B290" s="31" t="s">
        <v>40</v>
      </c>
      <c r="C290" s="31" t="s">
        <v>41</v>
      </c>
      <c r="D290" s="31"/>
      <c r="E290" s="32">
        <v>15254</v>
      </c>
      <c r="F290" s="72" t="s">
        <v>42</v>
      </c>
      <c r="G290" s="34">
        <v>3020</v>
      </c>
      <c r="H290" s="49">
        <v>21</v>
      </c>
      <c r="I290" s="49">
        <v>1</v>
      </c>
      <c r="J290" s="75" t="s">
        <v>48</v>
      </c>
      <c r="K290" s="75" t="s">
        <v>49</v>
      </c>
      <c r="L290" s="36"/>
      <c r="M290" s="45" t="s">
        <v>306</v>
      </c>
      <c r="N290" s="39">
        <v>36161</v>
      </c>
      <c r="O290" s="39">
        <v>36525</v>
      </c>
      <c r="P290" s="41" t="s">
        <v>297</v>
      </c>
      <c r="Q290" s="41">
        <v>12</v>
      </c>
      <c r="R290" s="35" t="s">
        <v>44</v>
      </c>
      <c r="S290" s="35"/>
      <c r="T290" s="71">
        <v>327</v>
      </c>
      <c r="U290" s="71">
        <v>15</v>
      </c>
      <c r="V290" s="35"/>
      <c r="W290" s="35"/>
      <c r="X290" s="35">
        <v>1</v>
      </c>
      <c r="Y290" s="42">
        <v>158</v>
      </c>
      <c r="Z290" s="35" t="s">
        <v>45</v>
      </c>
      <c r="AA290" s="35"/>
      <c r="AB290" s="35" t="s">
        <v>46</v>
      </c>
      <c r="AC290" s="52" t="s">
        <v>47</v>
      </c>
    </row>
    <row r="291" spans="1:29" s="29" customFormat="1" x14ac:dyDescent="0.25">
      <c r="A291" s="31" t="s">
        <v>569</v>
      </c>
      <c r="B291" s="31" t="s">
        <v>40</v>
      </c>
      <c r="C291" s="31" t="s">
        <v>41</v>
      </c>
      <c r="D291" s="31"/>
      <c r="E291" s="32">
        <v>15168</v>
      </c>
      <c r="F291" s="72" t="s">
        <v>42</v>
      </c>
      <c r="G291" s="34">
        <v>3020</v>
      </c>
      <c r="H291" s="49">
        <v>21</v>
      </c>
      <c r="I291" s="49">
        <v>1</v>
      </c>
      <c r="J291" s="75" t="s">
        <v>48</v>
      </c>
      <c r="K291" s="75" t="s">
        <v>49</v>
      </c>
      <c r="L291" s="36"/>
      <c r="M291" s="45" t="s">
        <v>335</v>
      </c>
      <c r="N291" s="39">
        <v>36161</v>
      </c>
      <c r="O291" s="39">
        <v>36525</v>
      </c>
      <c r="P291" s="41" t="s">
        <v>333</v>
      </c>
      <c r="Q291" s="41">
        <v>5</v>
      </c>
      <c r="R291" s="35" t="s">
        <v>44</v>
      </c>
      <c r="S291" s="35"/>
      <c r="T291" s="71">
        <v>321</v>
      </c>
      <c r="U291" s="71">
        <v>595</v>
      </c>
      <c r="V291" s="35"/>
      <c r="W291" s="35"/>
      <c r="X291" s="35">
        <v>1</v>
      </c>
      <c r="Y291" s="42">
        <v>216</v>
      </c>
      <c r="Z291" s="35" t="s">
        <v>45</v>
      </c>
      <c r="AA291" s="35"/>
      <c r="AB291" s="35" t="s">
        <v>46</v>
      </c>
      <c r="AC291" s="52" t="s">
        <v>47</v>
      </c>
    </row>
    <row r="292" spans="1:29" s="29" customFormat="1" x14ac:dyDescent="0.25">
      <c r="A292" s="31" t="s">
        <v>569</v>
      </c>
      <c r="B292" s="31" t="s">
        <v>40</v>
      </c>
      <c r="C292" s="31" t="s">
        <v>41</v>
      </c>
      <c r="D292" s="31"/>
      <c r="E292" s="32">
        <v>15169</v>
      </c>
      <c r="F292" s="72" t="s">
        <v>42</v>
      </c>
      <c r="G292" s="34">
        <v>3020</v>
      </c>
      <c r="H292" s="49">
        <v>21</v>
      </c>
      <c r="I292" s="49">
        <v>1</v>
      </c>
      <c r="J292" s="75" t="s">
        <v>48</v>
      </c>
      <c r="K292" s="75" t="s">
        <v>49</v>
      </c>
      <c r="L292" s="36"/>
      <c r="M292" s="45" t="s">
        <v>336</v>
      </c>
      <c r="N292" s="39">
        <v>36161</v>
      </c>
      <c r="O292" s="39">
        <v>36525</v>
      </c>
      <c r="P292" s="41" t="s">
        <v>333</v>
      </c>
      <c r="Q292" s="41">
        <v>6</v>
      </c>
      <c r="R292" s="35" t="s">
        <v>44</v>
      </c>
      <c r="S292" s="35"/>
      <c r="T292" s="71">
        <v>321</v>
      </c>
      <c r="U292" s="71">
        <v>812</v>
      </c>
      <c r="V292" s="35"/>
      <c r="W292" s="35"/>
      <c r="X292" s="35">
        <v>1</v>
      </c>
      <c r="Y292" s="42">
        <v>204</v>
      </c>
      <c r="Z292" s="35" t="s">
        <v>45</v>
      </c>
      <c r="AA292" s="35"/>
      <c r="AB292" s="35" t="s">
        <v>46</v>
      </c>
      <c r="AC292" s="52" t="s">
        <v>47</v>
      </c>
    </row>
    <row r="293" spans="1:29" s="29" customFormat="1" x14ac:dyDescent="0.25">
      <c r="A293" s="31" t="s">
        <v>569</v>
      </c>
      <c r="B293" s="31" t="s">
        <v>40</v>
      </c>
      <c r="C293" s="31" t="s">
        <v>41</v>
      </c>
      <c r="D293" s="31"/>
      <c r="E293" s="32">
        <v>15170</v>
      </c>
      <c r="F293" s="72" t="s">
        <v>42</v>
      </c>
      <c r="G293" s="34">
        <v>3020</v>
      </c>
      <c r="H293" s="49">
        <v>21</v>
      </c>
      <c r="I293" s="49">
        <v>1</v>
      </c>
      <c r="J293" s="75" t="s">
        <v>48</v>
      </c>
      <c r="K293" s="75" t="s">
        <v>49</v>
      </c>
      <c r="L293" s="36"/>
      <c r="M293" s="45" t="s">
        <v>337</v>
      </c>
      <c r="N293" s="39">
        <v>36161</v>
      </c>
      <c r="O293" s="39">
        <v>36525</v>
      </c>
      <c r="P293" s="41" t="s">
        <v>333</v>
      </c>
      <c r="Q293" s="41">
        <v>7</v>
      </c>
      <c r="R293" s="35" t="s">
        <v>44</v>
      </c>
      <c r="S293" s="35"/>
      <c r="T293" s="71">
        <v>321</v>
      </c>
      <c r="U293" s="71">
        <v>1027</v>
      </c>
      <c r="V293" s="35"/>
      <c r="W293" s="35"/>
      <c r="X293" s="35">
        <v>1</v>
      </c>
      <c r="Y293" s="42">
        <v>211</v>
      </c>
      <c r="Z293" s="35" t="s">
        <v>45</v>
      </c>
      <c r="AA293" s="35"/>
      <c r="AB293" s="35" t="s">
        <v>46</v>
      </c>
      <c r="AC293" s="52" t="s">
        <v>47</v>
      </c>
    </row>
    <row r="294" spans="1:29" s="29" customFormat="1" x14ac:dyDescent="0.25">
      <c r="A294" s="31" t="s">
        <v>569</v>
      </c>
      <c r="B294" s="31" t="s">
        <v>40</v>
      </c>
      <c r="C294" s="31" t="s">
        <v>41</v>
      </c>
      <c r="D294" s="31"/>
      <c r="E294" s="32">
        <v>15171</v>
      </c>
      <c r="F294" s="72" t="s">
        <v>42</v>
      </c>
      <c r="G294" s="34">
        <v>3020</v>
      </c>
      <c r="H294" s="49">
        <v>21</v>
      </c>
      <c r="I294" s="49">
        <v>1</v>
      </c>
      <c r="J294" s="75" t="s">
        <v>48</v>
      </c>
      <c r="K294" s="75" t="s">
        <v>49</v>
      </c>
      <c r="L294" s="36"/>
      <c r="M294" s="45" t="s">
        <v>338</v>
      </c>
      <c r="N294" s="39">
        <v>36161</v>
      </c>
      <c r="O294" s="39">
        <v>36525</v>
      </c>
      <c r="P294" s="41" t="s">
        <v>333</v>
      </c>
      <c r="Q294" s="41">
        <v>8</v>
      </c>
      <c r="R294" s="35" t="s">
        <v>44</v>
      </c>
      <c r="S294" s="35"/>
      <c r="T294" s="71">
        <v>321</v>
      </c>
      <c r="U294" s="71">
        <v>1243</v>
      </c>
      <c r="V294" s="35"/>
      <c r="W294" s="35"/>
      <c r="X294" s="35">
        <v>1</v>
      </c>
      <c r="Y294" s="42">
        <v>226</v>
      </c>
      <c r="Z294" s="35" t="s">
        <v>45</v>
      </c>
      <c r="AA294" s="35"/>
      <c r="AB294" s="35" t="s">
        <v>46</v>
      </c>
      <c r="AC294" s="52" t="s">
        <v>47</v>
      </c>
    </row>
    <row r="295" spans="1:29" s="29" customFormat="1" x14ac:dyDescent="0.25">
      <c r="A295" s="31" t="s">
        <v>569</v>
      </c>
      <c r="B295" s="31" t="s">
        <v>40</v>
      </c>
      <c r="C295" s="31" t="s">
        <v>41</v>
      </c>
      <c r="D295" s="31"/>
      <c r="E295" s="32">
        <v>15226</v>
      </c>
      <c r="F295" s="72" t="s">
        <v>42</v>
      </c>
      <c r="G295" s="34">
        <v>3020</v>
      </c>
      <c r="H295" s="49">
        <v>21</v>
      </c>
      <c r="I295" s="49">
        <v>1</v>
      </c>
      <c r="J295" s="75" t="s">
        <v>48</v>
      </c>
      <c r="K295" s="75" t="s">
        <v>49</v>
      </c>
      <c r="L295" s="36"/>
      <c r="M295" s="45" t="s">
        <v>442</v>
      </c>
      <c r="N295" s="39">
        <v>36161</v>
      </c>
      <c r="O295" s="39">
        <v>36525</v>
      </c>
      <c r="P295" s="41" t="s">
        <v>412</v>
      </c>
      <c r="Q295" s="41">
        <v>5</v>
      </c>
      <c r="R295" s="35" t="s">
        <v>44</v>
      </c>
      <c r="S295" s="35"/>
      <c r="T295" s="71">
        <v>325</v>
      </c>
      <c r="U295" s="71">
        <v>551</v>
      </c>
      <c r="V295" s="35"/>
      <c r="W295" s="35"/>
      <c r="X295" s="35">
        <v>1</v>
      </c>
      <c r="Y295" s="42">
        <v>131</v>
      </c>
      <c r="Z295" s="35" t="s">
        <v>45</v>
      </c>
      <c r="AA295" s="35"/>
      <c r="AB295" s="35" t="s">
        <v>46</v>
      </c>
      <c r="AC295" s="52" t="s">
        <v>47</v>
      </c>
    </row>
    <row r="296" spans="1:29" s="29" customFormat="1" x14ac:dyDescent="0.25">
      <c r="A296" s="31" t="s">
        <v>569</v>
      </c>
      <c r="B296" s="31" t="s">
        <v>40</v>
      </c>
      <c r="C296" s="31" t="s">
        <v>41</v>
      </c>
      <c r="D296" s="31"/>
      <c r="E296" s="32">
        <v>15229</v>
      </c>
      <c r="F296" s="72" t="s">
        <v>42</v>
      </c>
      <c r="G296" s="34">
        <v>3020</v>
      </c>
      <c r="H296" s="49">
        <v>21</v>
      </c>
      <c r="I296" s="49">
        <v>1</v>
      </c>
      <c r="J296" s="75" t="s">
        <v>48</v>
      </c>
      <c r="K296" s="75" t="s">
        <v>49</v>
      </c>
      <c r="L296" s="36"/>
      <c r="M296" s="45" t="s">
        <v>443</v>
      </c>
      <c r="N296" s="39">
        <v>36161</v>
      </c>
      <c r="O296" s="39">
        <v>36525</v>
      </c>
      <c r="P296" s="41" t="s">
        <v>412</v>
      </c>
      <c r="Q296" s="41">
        <v>8</v>
      </c>
      <c r="R296" s="35" t="s">
        <v>44</v>
      </c>
      <c r="S296" s="35"/>
      <c r="T296" s="71">
        <v>325</v>
      </c>
      <c r="U296" s="71">
        <v>1034</v>
      </c>
      <c r="V296" s="35"/>
      <c r="W296" s="35"/>
      <c r="X296" s="35">
        <v>1</v>
      </c>
      <c r="Y296" s="42">
        <v>159</v>
      </c>
      <c r="Z296" s="35" t="s">
        <v>45</v>
      </c>
      <c r="AA296" s="35"/>
      <c r="AB296" s="35" t="s">
        <v>46</v>
      </c>
      <c r="AC296" s="52" t="s">
        <v>47</v>
      </c>
    </row>
    <row r="297" spans="1:29" s="29" customFormat="1" x14ac:dyDescent="0.25">
      <c r="A297" s="31" t="s">
        <v>569</v>
      </c>
      <c r="B297" s="31" t="s">
        <v>40</v>
      </c>
      <c r="C297" s="31" t="s">
        <v>41</v>
      </c>
      <c r="D297" s="31"/>
      <c r="E297" s="32">
        <v>3341</v>
      </c>
      <c r="F297" s="72" t="s">
        <v>42</v>
      </c>
      <c r="G297" s="34">
        <v>3020</v>
      </c>
      <c r="H297" s="49">
        <v>23</v>
      </c>
      <c r="I297" s="49"/>
      <c r="J297" s="45" t="s">
        <v>50</v>
      </c>
      <c r="K297" s="45"/>
      <c r="L297" s="36"/>
      <c r="M297" s="45" t="s">
        <v>79</v>
      </c>
      <c r="N297" s="39">
        <v>35431</v>
      </c>
      <c r="O297" s="39">
        <v>35795</v>
      </c>
      <c r="P297" s="41" t="s">
        <v>80</v>
      </c>
      <c r="Q297" s="41"/>
      <c r="R297" s="35" t="s">
        <v>44</v>
      </c>
      <c r="S297" s="35"/>
      <c r="T297" s="71">
        <v>199</v>
      </c>
      <c r="U297" s="71">
        <v>1639</v>
      </c>
      <c r="V297" s="35"/>
      <c r="W297" s="35"/>
      <c r="X297" s="35"/>
      <c r="Y297" s="42"/>
      <c r="Z297" s="35" t="s">
        <v>45</v>
      </c>
      <c r="AA297" s="35"/>
      <c r="AB297" s="35" t="s">
        <v>46</v>
      </c>
      <c r="AC297" s="52" t="s">
        <v>47</v>
      </c>
    </row>
    <row r="298" spans="1:29" s="29" customFormat="1" ht="24" x14ac:dyDescent="0.25">
      <c r="A298" s="31" t="s">
        <v>569</v>
      </c>
      <c r="B298" s="31" t="s">
        <v>40</v>
      </c>
      <c r="C298" s="31" t="s">
        <v>41</v>
      </c>
      <c r="D298" s="31"/>
      <c r="E298" s="32">
        <v>47250</v>
      </c>
      <c r="F298" s="72" t="s">
        <v>42</v>
      </c>
      <c r="G298" s="34">
        <v>3020</v>
      </c>
      <c r="H298" s="49">
        <v>23</v>
      </c>
      <c r="I298" s="49"/>
      <c r="J298" s="75" t="s">
        <v>50</v>
      </c>
      <c r="K298" s="45"/>
      <c r="L298" s="36"/>
      <c r="M298" s="45" t="s">
        <v>413</v>
      </c>
      <c r="N298" s="39">
        <v>35431</v>
      </c>
      <c r="O298" s="39">
        <v>35795</v>
      </c>
      <c r="P298" s="41" t="s">
        <v>414</v>
      </c>
      <c r="Q298" s="41"/>
      <c r="R298" s="35" t="s">
        <v>44</v>
      </c>
      <c r="S298" s="35"/>
      <c r="T298" s="71"/>
      <c r="U298" s="71"/>
      <c r="V298" s="35"/>
      <c r="W298" s="35"/>
      <c r="X298" s="35"/>
      <c r="Y298" s="35"/>
      <c r="Z298" s="35" t="s">
        <v>45</v>
      </c>
      <c r="AA298" s="35"/>
      <c r="AB298" s="35" t="s">
        <v>46</v>
      </c>
      <c r="AC298" s="105" t="s">
        <v>607</v>
      </c>
    </row>
    <row r="299" spans="1:29" s="29" customFormat="1" ht="24" x14ac:dyDescent="0.25">
      <c r="A299" s="31" t="s">
        <v>569</v>
      </c>
      <c r="B299" s="31" t="s">
        <v>40</v>
      </c>
      <c r="C299" s="31" t="s">
        <v>41</v>
      </c>
      <c r="D299" s="31"/>
      <c r="E299" s="32">
        <v>47255</v>
      </c>
      <c r="F299" s="72" t="s">
        <v>42</v>
      </c>
      <c r="G299" s="34">
        <v>3020</v>
      </c>
      <c r="H299" s="49">
        <v>23</v>
      </c>
      <c r="I299" s="49"/>
      <c r="J299" s="75" t="s">
        <v>50</v>
      </c>
      <c r="K299" s="45"/>
      <c r="L299" s="36"/>
      <c r="M299" s="45" t="s">
        <v>415</v>
      </c>
      <c r="N299" s="39">
        <v>35431</v>
      </c>
      <c r="O299" s="39">
        <v>35795</v>
      </c>
      <c r="P299" s="41" t="s">
        <v>80</v>
      </c>
      <c r="Q299" s="41"/>
      <c r="R299" s="35" t="s">
        <v>44</v>
      </c>
      <c r="S299" s="35"/>
      <c r="T299" s="71"/>
      <c r="U299" s="71"/>
      <c r="V299" s="35"/>
      <c r="W299" s="35"/>
      <c r="X299" s="35"/>
      <c r="Y299" s="35"/>
      <c r="Z299" s="35" t="s">
        <v>45</v>
      </c>
      <c r="AA299" s="35"/>
      <c r="AB299" s="35" t="s">
        <v>46</v>
      </c>
      <c r="AC299" s="105" t="s">
        <v>607</v>
      </c>
    </row>
    <row r="300" spans="1:29" s="29" customFormat="1" ht="24" x14ac:dyDescent="0.25">
      <c r="A300" s="31" t="s">
        <v>569</v>
      </c>
      <c r="B300" s="31" t="s">
        <v>40</v>
      </c>
      <c r="C300" s="31" t="s">
        <v>41</v>
      </c>
      <c r="D300" s="31"/>
      <c r="E300" s="32">
        <v>47261</v>
      </c>
      <c r="F300" s="72" t="s">
        <v>42</v>
      </c>
      <c r="G300" s="34">
        <v>3020</v>
      </c>
      <c r="H300" s="49">
        <v>23</v>
      </c>
      <c r="I300" s="49"/>
      <c r="J300" s="75" t="s">
        <v>50</v>
      </c>
      <c r="K300" s="45"/>
      <c r="L300" s="36"/>
      <c r="M300" s="45" t="s">
        <v>416</v>
      </c>
      <c r="N300" s="39">
        <v>35431</v>
      </c>
      <c r="O300" s="39">
        <v>35795</v>
      </c>
      <c r="P300" s="41" t="s">
        <v>417</v>
      </c>
      <c r="Q300" s="41"/>
      <c r="R300" s="35" t="s">
        <v>44</v>
      </c>
      <c r="S300" s="35"/>
      <c r="T300" s="71"/>
      <c r="U300" s="71"/>
      <c r="V300" s="35"/>
      <c r="W300" s="35"/>
      <c r="X300" s="35"/>
      <c r="Y300" s="35"/>
      <c r="Z300" s="35" t="s">
        <v>45</v>
      </c>
      <c r="AA300" s="35"/>
      <c r="AB300" s="35" t="s">
        <v>46</v>
      </c>
      <c r="AC300" s="105" t="s">
        <v>607</v>
      </c>
    </row>
    <row r="301" spans="1:29" s="29" customFormat="1" ht="24" x14ac:dyDescent="0.25">
      <c r="A301" s="31" t="s">
        <v>569</v>
      </c>
      <c r="B301" s="31" t="s">
        <v>40</v>
      </c>
      <c r="C301" s="31" t="s">
        <v>41</v>
      </c>
      <c r="D301" s="31"/>
      <c r="E301" s="32">
        <v>47260</v>
      </c>
      <c r="F301" s="72" t="s">
        <v>42</v>
      </c>
      <c r="G301" s="34">
        <v>3020</v>
      </c>
      <c r="H301" s="49">
        <v>23</v>
      </c>
      <c r="I301" s="49"/>
      <c r="J301" s="75" t="s">
        <v>50</v>
      </c>
      <c r="K301" s="45"/>
      <c r="L301" s="36"/>
      <c r="M301" s="45" t="s">
        <v>418</v>
      </c>
      <c r="N301" s="39">
        <v>35431</v>
      </c>
      <c r="O301" s="39">
        <v>35795</v>
      </c>
      <c r="P301" s="41" t="s">
        <v>417</v>
      </c>
      <c r="Q301" s="41"/>
      <c r="R301" s="35" t="s">
        <v>44</v>
      </c>
      <c r="S301" s="35"/>
      <c r="T301" s="71"/>
      <c r="U301" s="71"/>
      <c r="V301" s="35"/>
      <c r="W301" s="35"/>
      <c r="X301" s="35"/>
      <c r="Y301" s="42"/>
      <c r="Z301" s="35" t="s">
        <v>45</v>
      </c>
      <c r="AA301" s="35"/>
      <c r="AB301" s="35" t="s">
        <v>46</v>
      </c>
      <c r="AC301" s="105" t="s">
        <v>607</v>
      </c>
    </row>
    <row r="302" spans="1:29" s="29" customFormat="1" x14ac:dyDescent="0.25">
      <c r="A302" s="31" t="s">
        <v>569</v>
      </c>
      <c r="B302" s="31" t="s">
        <v>40</v>
      </c>
      <c r="C302" s="31" t="s">
        <v>41</v>
      </c>
      <c r="D302" s="31"/>
      <c r="E302" s="32">
        <v>3254</v>
      </c>
      <c r="F302" s="72" t="s">
        <v>42</v>
      </c>
      <c r="G302" s="34">
        <v>3020</v>
      </c>
      <c r="H302" s="49">
        <v>23</v>
      </c>
      <c r="I302" s="49"/>
      <c r="J302" s="75" t="s">
        <v>50</v>
      </c>
      <c r="K302" s="75"/>
      <c r="L302" s="36"/>
      <c r="M302" s="45" t="s">
        <v>433</v>
      </c>
      <c r="N302" s="39">
        <v>35431</v>
      </c>
      <c r="O302" s="39">
        <v>35795</v>
      </c>
      <c r="P302" s="41" t="s">
        <v>51</v>
      </c>
      <c r="Q302" s="41"/>
      <c r="R302" s="35" t="s">
        <v>44</v>
      </c>
      <c r="S302" s="35"/>
      <c r="T302" s="71">
        <v>197</v>
      </c>
      <c r="U302" s="71">
        <v>1687</v>
      </c>
      <c r="V302" s="35"/>
      <c r="W302" s="35"/>
      <c r="X302" s="35"/>
      <c r="Y302" s="35"/>
      <c r="Z302" s="35" t="s">
        <v>45</v>
      </c>
      <c r="AA302" s="35"/>
      <c r="AB302" s="35" t="s">
        <v>46</v>
      </c>
      <c r="AC302" s="52" t="s">
        <v>47</v>
      </c>
    </row>
    <row r="303" spans="1:29" s="29" customFormat="1" x14ac:dyDescent="0.25">
      <c r="A303" s="31" t="s">
        <v>569</v>
      </c>
      <c r="B303" s="31" t="s">
        <v>40</v>
      </c>
      <c r="C303" s="31" t="s">
        <v>41</v>
      </c>
      <c r="D303" s="31"/>
      <c r="E303" s="32">
        <v>3258</v>
      </c>
      <c r="F303" s="72" t="s">
        <v>42</v>
      </c>
      <c r="G303" s="34">
        <v>3020</v>
      </c>
      <c r="H303" s="49">
        <v>23</v>
      </c>
      <c r="I303" s="49"/>
      <c r="J303" s="66" t="s">
        <v>50</v>
      </c>
      <c r="K303" s="81"/>
      <c r="L303" s="36"/>
      <c r="M303" s="45" t="s">
        <v>503</v>
      </c>
      <c r="N303" s="39">
        <v>35431</v>
      </c>
      <c r="O303" s="39">
        <v>35795</v>
      </c>
      <c r="P303" s="41" t="s">
        <v>51</v>
      </c>
      <c r="Q303" s="41"/>
      <c r="R303" s="35" t="s">
        <v>44</v>
      </c>
      <c r="S303" s="35"/>
      <c r="T303" s="71">
        <v>197</v>
      </c>
      <c r="U303" s="71">
        <v>1797</v>
      </c>
      <c r="V303" s="35"/>
      <c r="W303" s="35"/>
      <c r="X303" s="35"/>
      <c r="Y303" s="42"/>
      <c r="Z303" s="35" t="s">
        <v>45</v>
      </c>
      <c r="AA303" s="35"/>
      <c r="AB303" s="35" t="s">
        <v>46</v>
      </c>
      <c r="AC303" s="52" t="s">
        <v>47</v>
      </c>
    </row>
    <row r="304" spans="1:29" s="29" customFormat="1" x14ac:dyDescent="0.25">
      <c r="A304" s="31" t="s">
        <v>569</v>
      </c>
      <c r="B304" s="31" t="s">
        <v>40</v>
      </c>
      <c r="C304" s="31" t="s">
        <v>41</v>
      </c>
      <c r="D304" s="31"/>
      <c r="E304" s="32">
        <v>11851</v>
      </c>
      <c r="F304" s="72" t="s">
        <v>42</v>
      </c>
      <c r="G304" s="34">
        <v>3020</v>
      </c>
      <c r="H304" s="49">
        <v>23</v>
      </c>
      <c r="I304" s="49"/>
      <c r="J304" s="45" t="s">
        <v>50</v>
      </c>
      <c r="K304" s="45"/>
      <c r="L304" s="36"/>
      <c r="M304" s="45" t="s">
        <v>66</v>
      </c>
      <c r="N304" s="39">
        <v>35796</v>
      </c>
      <c r="O304" s="39">
        <v>36160</v>
      </c>
      <c r="P304" s="41" t="s">
        <v>67</v>
      </c>
      <c r="Q304" s="41">
        <v>1</v>
      </c>
      <c r="R304" s="35" t="s">
        <v>44</v>
      </c>
      <c r="S304" s="35"/>
      <c r="T304" s="71">
        <v>237</v>
      </c>
      <c r="U304" s="71">
        <v>668</v>
      </c>
      <c r="V304" s="35"/>
      <c r="W304" s="35"/>
      <c r="X304" s="35">
        <v>1</v>
      </c>
      <c r="Y304" s="33">
        <v>116</v>
      </c>
      <c r="Z304" s="35" t="s">
        <v>45</v>
      </c>
      <c r="AA304" s="35"/>
      <c r="AB304" s="35" t="s">
        <v>46</v>
      </c>
      <c r="AC304" s="52" t="s">
        <v>47</v>
      </c>
    </row>
    <row r="305" spans="1:29" s="29" customFormat="1" x14ac:dyDescent="0.25">
      <c r="A305" s="31" t="s">
        <v>569</v>
      </c>
      <c r="B305" s="31" t="s">
        <v>40</v>
      </c>
      <c r="C305" s="31" t="s">
        <v>41</v>
      </c>
      <c r="D305" s="31"/>
      <c r="E305" s="32">
        <v>11852</v>
      </c>
      <c r="F305" s="72" t="s">
        <v>42</v>
      </c>
      <c r="G305" s="34">
        <v>3020</v>
      </c>
      <c r="H305" s="49">
        <v>23</v>
      </c>
      <c r="I305" s="49"/>
      <c r="J305" s="45" t="s">
        <v>50</v>
      </c>
      <c r="K305" s="45"/>
      <c r="L305" s="36"/>
      <c r="M305" s="45" t="s">
        <v>68</v>
      </c>
      <c r="N305" s="39">
        <v>35796</v>
      </c>
      <c r="O305" s="39">
        <v>36160</v>
      </c>
      <c r="P305" s="41" t="s">
        <v>67</v>
      </c>
      <c r="Q305" s="41">
        <v>2</v>
      </c>
      <c r="R305" s="35" t="s">
        <v>44</v>
      </c>
      <c r="S305" s="35"/>
      <c r="T305" s="71">
        <v>237</v>
      </c>
      <c r="U305" s="71">
        <v>785</v>
      </c>
      <c r="V305" s="35"/>
      <c r="W305" s="35"/>
      <c r="X305" s="35">
        <v>1</v>
      </c>
      <c r="Y305" s="42">
        <v>116</v>
      </c>
      <c r="Z305" s="35" t="s">
        <v>45</v>
      </c>
      <c r="AA305" s="35"/>
      <c r="AB305" s="35" t="s">
        <v>46</v>
      </c>
      <c r="AC305" s="52" t="s">
        <v>47</v>
      </c>
    </row>
    <row r="306" spans="1:29" s="29" customFormat="1" x14ac:dyDescent="0.25">
      <c r="A306" s="31" t="s">
        <v>569</v>
      </c>
      <c r="B306" s="31" t="s">
        <v>40</v>
      </c>
      <c r="C306" s="31" t="s">
        <v>41</v>
      </c>
      <c r="D306" s="31"/>
      <c r="E306" s="32">
        <v>12206</v>
      </c>
      <c r="F306" s="72" t="s">
        <v>42</v>
      </c>
      <c r="G306" s="34">
        <v>3020</v>
      </c>
      <c r="H306" s="49">
        <v>23</v>
      </c>
      <c r="I306" s="49"/>
      <c r="J306" s="45" t="s">
        <v>50</v>
      </c>
      <c r="K306" s="45"/>
      <c r="L306" s="36"/>
      <c r="M306" s="45" t="s">
        <v>69</v>
      </c>
      <c r="N306" s="39">
        <v>35796</v>
      </c>
      <c r="O306" s="39">
        <v>36160</v>
      </c>
      <c r="P306" s="41" t="s">
        <v>70</v>
      </c>
      <c r="Q306" s="41">
        <v>7</v>
      </c>
      <c r="R306" s="35" t="s">
        <v>44</v>
      </c>
      <c r="S306" s="35"/>
      <c r="T306" s="71">
        <v>261</v>
      </c>
      <c r="U306" s="71">
        <v>2005</v>
      </c>
      <c r="V306" s="35"/>
      <c r="W306" s="35"/>
      <c r="X306" s="35">
        <v>1</v>
      </c>
      <c r="Y306" s="42">
        <v>28</v>
      </c>
      <c r="Z306" s="35" t="s">
        <v>45</v>
      </c>
      <c r="AA306" s="35"/>
      <c r="AB306" s="35" t="s">
        <v>46</v>
      </c>
      <c r="AC306" s="52" t="s">
        <v>47</v>
      </c>
    </row>
    <row r="307" spans="1:29" s="29" customFormat="1" x14ac:dyDescent="0.25">
      <c r="A307" s="31" t="s">
        <v>569</v>
      </c>
      <c r="B307" s="31" t="s">
        <v>40</v>
      </c>
      <c r="C307" s="31" t="s">
        <v>41</v>
      </c>
      <c r="D307" s="31"/>
      <c r="E307" s="32">
        <v>12211</v>
      </c>
      <c r="F307" s="72" t="s">
        <v>42</v>
      </c>
      <c r="G307" s="34">
        <v>3020</v>
      </c>
      <c r="H307" s="49">
        <v>23</v>
      </c>
      <c r="I307" s="49"/>
      <c r="J307" s="45" t="s">
        <v>50</v>
      </c>
      <c r="K307" s="45"/>
      <c r="L307" s="36"/>
      <c r="M307" s="45" t="s">
        <v>71</v>
      </c>
      <c r="N307" s="39">
        <v>35796</v>
      </c>
      <c r="O307" s="39">
        <v>36160</v>
      </c>
      <c r="P307" s="41" t="s">
        <v>72</v>
      </c>
      <c r="Q307" s="41">
        <v>5</v>
      </c>
      <c r="R307" s="35" t="s">
        <v>44</v>
      </c>
      <c r="S307" s="35"/>
      <c r="T307" s="71">
        <v>262</v>
      </c>
      <c r="U307" s="71">
        <v>15</v>
      </c>
      <c r="V307" s="35"/>
      <c r="W307" s="35"/>
      <c r="X307" s="35">
        <v>1</v>
      </c>
      <c r="Y307" s="42">
        <v>231</v>
      </c>
      <c r="Z307" s="35" t="s">
        <v>45</v>
      </c>
      <c r="AA307" s="35"/>
      <c r="AB307" s="35" t="s">
        <v>46</v>
      </c>
      <c r="AC307" s="52" t="s">
        <v>47</v>
      </c>
    </row>
    <row r="308" spans="1:29" s="29" customFormat="1" x14ac:dyDescent="0.25">
      <c r="A308" s="31" t="s">
        <v>569</v>
      </c>
      <c r="B308" s="31" t="s">
        <v>40</v>
      </c>
      <c r="C308" s="31" t="s">
        <v>41</v>
      </c>
      <c r="D308" s="31"/>
      <c r="E308" s="32">
        <v>12210</v>
      </c>
      <c r="F308" s="72" t="s">
        <v>42</v>
      </c>
      <c r="G308" s="34">
        <v>3020</v>
      </c>
      <c r="H308" s="49">
        <v>23</v>
      </c>
      <c r="I308" s="49"/>
      <c r="J308" s="45" t="s">
        <v>50</v>
      </c>
      <c r="K308" s="45"/>
      <c r="L308" s="36"/>
      <c r="M308" s="45" t="s">
        <v>73</v>
      </c>
      <c r="N308" s="39">
        <v>35796</v>
      </c>
      <c r="O308" s="39">
        <v>36160</v>
      </c>
      <c r="P308" s="41" t="s">
        <v>72</v>
      </c>
      <c r="Q308" s="41">
        <v>4</v>
      </c>
      <c r="R308" s="35" t="s">
        <v>44</v>
      </c>
      <c r="S308" s="35"/>
      <c r="T308" s="71">
        <v>261</v>
      </c>
      <c r="U308" s="71"/>
      <c r="V308" s="35"/>
      <c r="W308" s="35"/>
      <c r="X308" s="35">
        <v>1</v>
      </c>
      <c r="Y308" s="42">
        <v>223</v>
      </c>
      <c r="Z308" s="35" t="s">
        <v>45</v>
      </c>
      <c r="AA308" s="35"/>
      <c r="AB308" s="35" t="s">
        <v>46</v>
      </c>
      <c r="AC308" s="52" t="s">
        <v>47</v>
      </c>
    </row>
    <row r="309" spans="1:29" s="29" customFormat="1" x14ac:dyDescent="0.25">
      <c r="A309" s="31" t="s">
        <v>569</v>
      </c>
      <c r="B309" s="31" t="s">
        <v>40</v>
      </c>
      <c r="C309" s="31" t="s">
        <v>41</v>
      </c>
      <c r="D309" s="31"/>
      <c r="E309" s="32">
        <v>12141</v>
      </c>
      <c r="F309" s="72" t="s">
        <v>42</v>
      </c>
      <c r="G309" s="34">
        <v>3020</v>
      </c>
      <c r="H309" s="49">
        <v>23</v>
      </c>
      <c r="I309" s="49"/>
      <c r="J309" s="45" t="s">
        <v>50</v>
      </c>
      <c r="K309" s="45"/>
      <c r="L309" s="36"/>
      <c r="M309" s="45" t="s">
        <v>74</v>
      </c>
      <c r="N309" s="39">
        <v>35796</v>
      </c>
      <c r="O309" s="39">
        <v>36160</v>
      </c>
      <c r="P309" s="41" t="s">
        <v>75</v>
      </c>
      <c r="Q309" s="41">
        <v>6</v>
      </c>
      <c r="R309" s="35" t="s">
        <v>44</v>
      </c>
      <c r="S309" s="35"/>
      <c r="T309" s="71">
        <v>257</v>
      </c>
      <c r="U309" s="71">
        <v>1471</v>
      </c>
      <c r="V309" s="35"/>
      <c r="W309" s="35"/>
      <c r="X309" s="35">
        <v>1</v>
      </c>
      <c r="Y309" s="42">
        <v>210</v>
      </c>
      <c r="Z309" s="35" t="s">
        <v>45</v>
      </c>
      <c r="AA309" s="35"/>
      <c r="AB309" s="35" t="s">
        <v>46</v>
      </c>
      <c r="AC309" s="52" t="s">
        <v>47</v>
      </c>
    </row>
    <row r="310" spans="1:29" s="29" customFormat="1" x14ac:dyDescent="0.25">
      <c r="A310" s="31" t="s">
        <v>569</v>
      </c>
      <c r="B310" s="31" t="s">
        <v>40</v>
      </c>
      <c r="C310" s="31" t="s">
        <v>41</v>
      </c>
      <c r="D310" s="31"/>
      <c r="E310" s="32">
        <v>12203</v>
      </c>
      <c r="F310" s="72" t="s">
        <v>42</v>
      </c>
      <c r="G310" s="34">
        <v>3020</v>
      </c>
      <c r="H310" s="49">
        <v>23</v>
      </c>
      <c r="I310" s="49"/>
      <c r="J310" s="45" t="s">
        <v>50</v>
      </c>
      <c r="K310" s="45"/>
      <c r="L310" s="36"/>
      <c r="M310" s="45" t="s">
        <v>76</v>
      </c>
      <c r="N310" s="39">
        <v>35796</v>
      </c>
      <c r="O310" s="39">
        <v>36160</v>
      </c>
      <c r="P310" s="41" t="s">
        <v>70</v>
      </c>
      <c r="Q310" s="41">
        <v>4</v>
      </c>
      <c r="R310" s="35" t="s">
        <v>44</v>
      </c>
      <c r="S310" s="35"/>
      <c r="T310" s="71">
        <v>261</v>
      </c>
      <c r="U310" s="71">
        <v>1188</v>
      </c>
      <c r="V310" s="35"/>
      <c r="W310" s="35"/>
      <c r="X310" s="35">
        <v>1</v>
      </c>
      <c r="Y310" s="42">
        <v>257</v>
      </c>
      <c r="Z310" s="35" t="s">
        <v>45</v>
      </c>
      <c r="AA310" s="35"/>
      <c r="AB310" s="35" t="s">
        <v>46</v>
      </c>
      <c r="AC310" s="52" t="s">
        <v>47</v>
      </c>
    </row>
    <row r="311" spans="1:29" s="29" customFormat="1" x14ac:dyDescent="0.25">
      <c r="A311" s="31" t="s">
        <v>569</v>
      </c>
      <c r="B311" s="31" t="s">
        <v>40</v>
      </c>
      <c r="C311" s="31" t="s">
        <v>41</v>
      </c>
      <c r="D311" s="31"/>
      <c r="E311" s="32">
        <v>12142</v>
      </c>
      <c r="F311" s="72" t="s">
        <v>42</v>
      </c>
      <c r="G311" s="34">
        <v>3020</v>
      </c>
      <c r="H311" s="49">
        <v>23</v>
      </c>
      <c r="I311" s="49"/>
      <c r="J311" s="45" t="s">
        <v>50</v>
      </c>
      <c r="K311" s="45"/>
      <c r="L311" s="36"/>
      <c r="M311" s="45" t="s">
        <v>77</v>
      </c>
      <c r="N311" s="39">
        <v>35796</v>
      </c>
      <c r="O311" s="39">
        <v>36160</v>
      </c>
      <c r="P311" s="41" t="s">
        <v>75</v>
      </c>
      <c r="Q311" s="41">
        <v>7</v>
      </c>
      <c r="R311" s="35" t="s">
        <v>44</v>
      </c>
      <c r="S311" s="35"/>
      <c r="T311" s="71">
        <v>257</v>
      </c>
      <c r="U311" s="71">
        <v>1682</v>
      </c>
      <c r="V311" s="35"/>
      <c r="W311" s="35"/>
      <c r="X311" s="35">
        <v>1</v>
      </c>
      <c r="Y311" s="42">
        <v>236</v>
      </c>
      <c r="Z311" s="35" t="s">
        <v>45</v>
      </c>
      <c r="AA311" s="35"/>
      <c r="AB311" s="35" t="s">
        <v>46</v>
      </c>
      <c r="AC311" s="52" t="s">
        <v>47</v>
      </c>
    </row>
    <row r="312" spans="1:29" s="29" customFormat="1" x14ac:dyDescent="0.25">
      <c r="A312" s="31" t="s">
        <v>569</v>
      </c>
      <c r="B312" s="31" t="s">
        <v>40</v>
      </c>
      <c r="C312" s="31" t="s">
        <v>41</v>
      </c>
      <c r="D312" s="31"/>
      <c r="E312" s="32">
        <v>12209</v>
      </c>
      <c r="F312" s="72" t="s">
        <v>42</v>
      </c>
      <c r="G312" s="34">
        <v>3020</v>
      </c>
      <c r="H312" s="49">
        <v>23</v>
      </c>
      <c r="I312" s="49"/>
      <c r="J312" s="45" t="s">
        <v>50</v>
      </c>
      <c r="K312" s="45"/>
      <c r="L312" s="36"/>
      <c r="M312" s="45" t="s">
        <v>78</v>
      </c>
      <c r="N312" s="39">
        <v>35796</v>
      </c>
      <c r="O312" s="39">
        <v>36160</v>
      </c>
      <c r="P312" s="41" t="s">
        <v>72</v>
      </c>
      <c r="Q312" s="41">
        <v>3</v>
      </c>
      <c r="R312" s="35" t="s">
        <v>44</v>
      </c>
      <c r="S312" s="35"/>
      <c r="T312" s="71">
        <v>261</v>
      </c>
      <c r="U312" s="71">
        <v>2176</v>
      </c>
      <c r="V312" s="35"/>
      <c r="W312" s="35"/>
      <c r="X312" s="35">
        <v>1</v>
      </c>
      <c r="Y312" s="42">
        <v>132</v>
      </c>
      <c r="Z312" s="35" t="s">
        <v>45</v>
      </c>
      <c r="AA312" s="35"/>
      <c r="AB312" s="35" t="s">
        <v>46</v>
      </c>
      <c r="AC312" s="52" t="s">
        <v>47</v>
      </c>
    </row>
    <row r="313" spans="1:29" s="29" customFormat="1" x14ac:dyDescent="0.25">
      <c r="A313" s="31" t="s">
        <v>569</v>
      </c>
      <c r="B313" s="31" t="s">
        <v>40</v>
      </c>
      <c r="C313" s="31" t="s">
        <v>41</v>
      </c>
      <c r="D313" s="31"/>
      <c r="E313" s="32">
        <v>11853</v>
      </c>
      <c r="F313" s="72" t="s">
        <v>42</v>
      </c>
      <c r="G313" s="34">
        <v>3020</v>
      </c>
      <c r="H313" s="49">
        <v>23</v>
      </c>
      <c r="I313" s="49"/>
      <c r="J313" s="45" t="s">
        <v>50</v>
      </c>
      <c r="K313" s="45"/>
      <c r="L313" s="36"/>
      <c r="M313" s="45" t="s">
        <v>81</v>
      </c>
      <c r="N313" s="39">
        <v>35796</v>
      </c>
      <c r="O313" s="39">
        <v>36160</v>
      </c>
      <c r="P313" s="41" t="s">
        <v>67</v>
      </c>
      <c r="Q313" s="41">
        <v>3</v>
      </c>
      <c r="R313" s="35" t="s">
        <v>44</v>
      </c>
      <c r="S313" s="35"/>
      <c r="T313" s="71">
        <v>237</v>
      </c>
      <c r="U313" s="71">
        <v>912</v>
      </c>
      <c r="V313" s="35"/>
      <c r="W313" s="35"/>
      <c r="X313" s="35">
        <v>1</v>
      </c>
      <c r="Y313" s="42">
        <v>116</v>
      </c>
      <c r="Z313" s="35" t="s">
        <v>45</v>
      </c>
      <c r="AA313" s="35"/>
      <c r="AB313" s="35" t="s">
        <v>46</v>
      </c>
      <c r="AC313" s="52" t="s">
        <v>47</v>
      </c>
    </row>
    <row r="314" spans="1:29" s="29" customFormat="1" x14ac:dyDescent="0.25">
      <c r="A314" s="31" t="s">
        <v>569</v>
      </c>
      <c r="B314" s="31" t="s">
        <v>40</v>
      </c>
      <c r="C314" s="31" t="s">
        <v>41</v>
      </c>
      <c r="D314" s="31"/>
      <c r="E314" s="32">
        <v>12212</v>
      </c>
      <c r="F314" s="72" t="s">
        <v>42</v>
      </c>
      <c r="G314" s="34">
        <v>3020</v>
      </c>
      <c r="H314" s="49">
        <v>23</v>
      </c>
      <c r="I314" s="49"/>
      <c r="J314" s="45" t="s">
        <v>50</v>
      </c>
      <c r="K314" s="45"/>
      <c r="L314" s="36"/>
      <c r="M314" s="45" t="s">
        <v>82</v>
      </c>
      <c r="N314" s="39">
        <v>35796</v>
      </c>
      <c r="O314" s="39">
        <v>36160</v>
      </c>
      <c r="P314" s="41" t="s">
        <v>72</v>
      </c>
      <c r="Q314" s="41">
        <v>6</v>
      </c>
      <c r="R314" s="35" t="s">
        <v>44</v>
      </c>
      <c r="S314" s="35"/>
      <c r="T314" s="71">
        <v>262</v>
      </c>
      <c r="U314" s="71">
        <v>253</v>
      </c>
      <c r="V314" s="35"/>
      <c r="W314" s="35"/>
      <c r="X314" s="35">
        <v>1</v>
      </c>
      <c r="Y314" s="42">
        <v>219</v>
      </c>
      <c r="Z314" s="35" t="s">
        <v>45</v>
      </c>
      <c r="AA314" s="35"/>
      <c r="AB314" s="35" t="s">
        <v>46</v>
      </c>
      <c r="AC314" s="52" t="s">
        <v>47</v>
      </c>
    </row>
    <row r="315" spans="1:29" s="29" customFormat="1" x14ac:dyDescent="0.25">
      <c r="A315" s="31" t="s">
        <v>569</v>
      </c>
      <c r="B315" s="31" t="s">
        <v>40</v>
      </c>
      <c r="C315" s="31" t="s">
        <v>41</v>
      </c>
      <c r="D315" s="31"/>
      <c r="E315" s="32">
        <v>12197</v>
      </c>
      <c r="F315" s="72" t="s">
        <v>42</v>
      </c>
      <c r="G315" s="34">
        <v>3020</v>
      </c>
      <c r="H315" s="49">
        <v>23</v>
      </c>
      <c r="I315" s="49"/>
      <c r="J315" s="45" t="s">
        <v>50</v>
      </c>
      <c r="K315" s="45"/>
      <c r="L315" s="36"/>
      <c r="M315" s="45" t="s">
        <v>103</v>
      </c>
      <c r="N315" s="39">
        <v>35796</v>
      </c>
      <c r="O315" s="39">
        <v>36160</v>
      </c>
      <c r="P315" s="41" t="s">
        <v>104</v>
      </c>
      <c r="Q315" s="41">
        <v>9</v>
      </c>
      <c r="R315" s="35" t="s">
        <v>44</v>
      </c>
      <c r="S315" s="35"/>
      <c r="T315" s="71">
        <v>260</v>
      </c>
      <c r="U315" s="71">
        <v>2107</v>
      </c>
      <c r="V315" s="35"/>
      <c r="W315" s="35"/>
      <c r="X315" s="35">
        <v>1</v>
      </c>
      <c r="Y315" s="42">
        <v>162</v>
      </c>
      <c r="Z315" s="35" t="s">
        <v>45</v>
      </c>
      <c r="AA315" s="35"/>
      <c r="AB315" s="35" t="s">
        <v>46</v>
      </c>
      <c r="AC315" s="52" t="s">
        <v>47</v>
      </c>
    </row>
    <row r="316" spans="1:29" s="29" customFormat="1" x14ac:dyDescent="0.25">
      <c r="A316" s="31" t="s">
        <v>569</v>
      </c>
      <c r="B316" s="31" t="s">
        <v>40</v>
      </c>
      <c r="C316" s="31" t="s">
        <v>41</v>
      </c>
      <c r="D316" s="31"/>
      <c r="E316" s="32">
        <v>12200</v>
      </c>
      <c r="F316" s="72" t="s">
        <v>42</v>
      </c>
      <c r="G316" s="34">
        <v>3020</v>
      </c>
      <c r="H316" s="49">
        <v>23</v>
      </c>
      <c r="I316" s="49"/>
      <c r="J316" s="45" t="s">
        <v>50</v>
      </c>
      <c r="K316" s="45"/>
      <c r="L316" s="36"/>
      <c r="M316" s="45" t="s">
        <v>105</v>
      </c>
      <c r="N316" s="39">
        <v>35796</v>
      </c>
      <c r="O316" s="39">
        <v>36160</v>
      </c>
      <c r="P316" s="41" t="s">
        <v>70</v>
      </c>
      <c r="Q316" s="41">
        <v>1</v>
      </c>
      <c r="R316" s="35" t="s">
        <v>44</v>
      </c>
      <c r="S316" s="35"/>
      <c r="T316" s="71">
        <v>261</v>
      </c>
      <c r="U316" s="71">
        <v>534</v>
      </c>
      <c r="V316" s="35"/>
      <c r="W316" s="35"/>
      <c r="X316" s="35">
        <v>1</v>
      </c>
      <c r="Y316" s="42">
        <v>206</v>
      </c>
      <c r="Z316" s="35" t="s">
        <v>45</v>
      </c>
      <c r="AA316" s="35"/>
      <c r="AB316" s="35" t="s">
        <v>46</v>
      </c>
      <c r="AC316" s="52" t="s">
        <v>47</v>
      </c>
    </row>
    <row r="317" spans="1:29" s="29" customFormat="1" x14ac:dyDescent="0.25">
      <c r="A317" s="31" t="s">
        <v>569</v>
      </c>
      <c r="B317" s="31" t="s">
        <v>40</v>
      </c>
      <c r="C317" s="31" t="s">
        <v>41</v>
      </c>
      <c r="D317" s="31"/>
      <c r="E317" s="32">
        <v>12195</v>
      </c>
      <c r="F317" s="72" t="s">
        <v>42</v>
      </c>
      <c r="G317" s="34">
        <v>3020</v>
      </c>
      <c r="H317" s="49">
        <v>23</v>
      </c>
      <c r="I317" s="49"/>
      <c r="J317" s="45" t="s">
        <v>50</v>
      </c>
      <c r="K317" s="45"/>
      <c r="L317" s="36"/>
      <c r="M317" s="45" t="s">
        <v>108</v>
      </c>
      <c r="N317" s="39">
        <v>35796</v>
      </c>
      <c r="O317" s="39">
        <v>36160</v>
      </c>
      <c r="P317" s="41" t="s">
        <v>104</v>
      </c>
      <c r="Q317" s="41">
        <v>7</v>
      </c>
      <c r="R317" s="35" t="s">
        <v>44</v>
      </c>
      <c r="S317" s="35"/>
      <c r="T317" s="71">
        <v>260</v>
      </c>
      <c r="U317" s="71">
        <v>1889</v>
      </c>
      <c r="V317" s="35"/>
      <c r="W317" s="35"/>
      <c r="X317" s="35">
        <v>1</v>
      </c>
      <c r="Y317" s="42">
        <v>58</v>
      </c>
      <c r="Z317" s="35" t="s">
        <v>45</v>
      </c>
      <c r="AA317" s="35"/>
      <c r="AB317" s="35" t="s">
        <v>46</v>
      </c>
      <c r="AC317" s="52" t="s">
        <v>47</v>
      </c>
    </row>
    <row r="318" spans="1:29" s="29" customFormat="1" x14ac:dyDescent="0.25">
      <c r="A318" s="31" t="s">
        <v>569</v>
      </c>
      <c r="B318" s="31" t="s">
        <v>40</v>
      </c>
      <c r="C318" s="31" t="s">
        <v>41</v>
      </c>
      <c r="D318" s="31"/>
      <c r="E318" s="32">
        <v>12196</v>
      </c>
      <c r="F318" s="72" t="s">
        <v>42</v>
      </c>
      <c r="G318" s="34">
        <v>3020</v>
      </c>
      <c r="H318" s="49">
        <v>23</v>
      </c>
      <c r="I318" s="49"/>
      <c r="J318" s="45" t="s">
        <v>50</v>
      </c>
      <c r="K318" s="45"/>
      <c r="L318" s="36"/>
      <c r="M318" s="45" t="s">
        <v>109</v>
      </c>
      <c r="N318" s="39">
        <v>35796</v>
      </c>
      <c r="O318" s="39">
        <v>36160</v>
      </c>
      <c r="P318" s="41" t="s">
        <v>104</v>
      </c>
      <c r="Q318" s="41">
        <v>8</v>
      </c>
      <c r="R318" s="35" t="s">
        <v>44</v>
      </c>
      <c r="S318" s="35"/>
      <c r="T318" s="71">
        <v>260</v>
      </c>
      <c r="U318" s="71">
        <v>1949</v>
      </c>
      <c r="V318" s="35"/>
      <c r="W318" s="35"/>
      <c r="X318" s="35">
        <v>1</v>
      </c>
      <c r="Y318" s="42">
        <v>155</v>
      </c>
      <c r="Z318" s="35" t="s">
        <v>45</v>
      </c>
      <c r="AA318" s="35"/>
      <c r="AB318" s="35" t="s">
        <v>46</v>
      </c>
      <c r="AC318" s="52" t="s">
        <v>47</v>
      </c>
    </row>
    <row r="319" spans="1:29" s="29" customFormat="1" x14ac:dyDescent="0.25">
      <c r="A319" s="31" t="s">
        <v>569</v>
      </c>
      <c r="B319" s="31" t="s">
        <v>40</v>
      </c>
      <c r="C319" s="31" t="s">
        <v>41</v>
      </c>
      <c r="D319" s="31"/>
      <c r="E319" s="32">
        <v>12199</v>
      </c>
      <c r="F319" s="72" t="s">
        <v>42</v>
      </c>
      <c r="G319" s="34">
        <v>3020</v>
      </c>
      <c r="H319" s="49">
        <v>23</v>
      </c>
      <c r="I319" s="49"/>
      <c r="J319" s="45" t="s">
        <v>50</v>
      </c>
      <c r="K319" s="45"/>
      <c r="L319" s="36"/>
      <c r="M319" s="45" t="s">
        <v>110</v>
      </c>
      <c r="N319" s="39">
        <v>35796</v>
      </c>
      <c r="O319" s="39">
        <v>36160</v>
      </c>
      <c r="P319" s="41" t="s">
        <v>104</v>
      </c>
      <c r="Q319" s="41">
        <v>11</v>
      </c>
      <c r="R319" s="35" t="s">
        <v>44</v>
      </c>
      <c r="S319" s="35"/>
      <c r="T319" s="71">
        <v>261</v>
      </c>
      <c r="U319" s="71">
        <v>239</v>
      </c>
      <c r="V319" s="35"/>
      <c r="W319" s="35"/>
      <c r="X319" s="35">
        <v>1</v>
      </c>
      <c r="Y319" s="42">
        <v>257</v>
      </c>
      <c r="Z319" s="35" t="s">
        <v>45</v>
      </c>
      <c r="AA319" s="35"/>
      <c r="AB319" s="35" t="s">
        <v>46</v>
      </c>
      <c r="AC319" s="52" t="s">
        <v>47</v>
      </c>
    </row>
    <row r="320" spans="1:29" s="29" customFormat="1" x14ac:dyDescent="0.25">
      <c r="A320" s="31" t="s">
        <v>569</v>
      </c>
      <c r="B320" s="31" t="s">
        <v>40</v>
      </c>
      <c r="C320" s="31" t="s">
        <v>41</v>
      </c>
      <c r="D320" s="31"/>
      <c r="E320" s="32">
        <v>12198</v>
      </c>
      <c r="F320" s="72" t="s">
        <v>42</v>
      </c>
      <c r="G320" s="34">
        <v>3020</v>
      </c>
      <c r="H320" s="49">
        <v>23</v>
      </c>
      <c r="I320" s="49"/>
      <c r="J320" s="75" t="s">
        <v>50</v>
      </c>
      <c r="K320" s="45"/>
      <c r="L320" s="36"/>
      <c r="M320" s="45" t="s">
        <v>389</v>
      </c>
      <c r="N320" s="39">
        <v>35796</v>
      </c>
      <c r="O320" s="39">
        <v>36160</v>
      </c>
      <c r="P320" s="41" t="s">
        <v>104</v>
      </c>
      <c r="Q320" s="41">
        <v>10</v>
      </c>
      <c r="R320" s="35" t="s">
        <v>44</v>
      </c>
      <c r="S320" s="35"/>
      <c r="T320" s="71">
        <v>261</v>
      </c>
      <c r="U320" s="71">
        <v>15</v>
      </c>
      <c r="V320" s="35"/>
      <c r="W320" s="35"/>
      <c r="X320" s="35">
        <v>1</v>
      </c>
      <c r="Y320" s="42">
        <v>220</v>
      </c>
      <c r="Z320" s="35" t="s">
        <v>45</v>
      </c>
      <c r="AA320" s="35"/>
      <c r="AB320" s="35" t="s">
        <v>46</v>
      </c>
      <c r="AC320" s="52" t="s">
        <v>47</v>
      </c>
    </row>
    <row r="321" spans="1:29" s="29" customFormat="1" x14ac:dyDescent="0.25">
      <c r="A321" s="31" t="s">
        <v>569</v>
      </c>
      <c r="B321" s="31" t="s">
        <v>40</v>
      </c>
      <c r="C321" s="31" t="s">
        <v>41</v>
      </c>
      <c r="D321" s="31"/>
      <c r="E321" s="32">
        <v>12202</v>
      </c>
      <c r="F321" s="72" t="s">
        <v>42</v>
      </c>
      <c r="G321" s="34">
        <v>3020</v>
      </c>
      <c r="H321" s="49">
        <v>23</v>
      </c>
      <c r="I321" s="49"/>
      <c r="J321" s="75" t="s">
        <v>50</v>
      </c>
      <c r="K321" s="45"/>
      <c r="L321" s="36"/>
      <c r="M321" s="45" t="s">
        <v>390</v>
      </c>
      <c r="N321" s="39">
        <v>35796</v>
      </c>
      <c r="O321" s="39">
        <v>36160</v>
      </c>
      <c r="P321" s="41" t="s">
        <v>70</v>
      </c>
      <c r="Q321" s="41">
        <v>3</v>
      </c>
      <c r="R321" s="35" t="s">
        <v>44</v>
      </c>
      <c r="S321" s="35"/>
      <c r="T321" s="71">
        <v>261</v>
      </c>
      <c r="U321" s="71">
        <v>944</v>
      </c>
      <c r="V321" s="35"/>
      <c r="W321" s="35"/>
      <c r="X321" s="35">
        <v>1</v>
      </c>
      <c r="Y321" s="42">
        <v>227</v>
      </c>
      <c r="Z321" s="35" t="s">
        <v>45</v>
      </c>
      <c r="AA321" s="35"/>
      <c r="AB321" s="35" t="s">
        <v>46</v>
      </c>
      <c r="AC321" s="52" t="s">
        <v>47</v>
      </c>
    </row>
    <row r="322" spans="1:29" s="29" customFormat="1" x14ac:dyDescent="0.25">
      <c r="A322" s="31" t="s">
        <v>569</v>
      </c>
      <c r="B322" s="31" t="s">
        <v>40</v>
      </c>
      <c r="C322" s="31" t="s">
        <v>41</v>
      </c>
      <c r="D322" s="31"/>
      <c r="E322" s="32">
        <v>12205</v>
      </c>
      <c r="F322" s="72" t="s">
        <v>42</v>
      </c>
      <c r="G322" s="34">
        <v>3020</v>
      </c>
      <c r="H322" s="49">
        <v>23</v>
      </c>
      <c r="I322" s="49"/>
      <c r="J322" s="75" t="s">
        <v>50</v>
      </c>
      <c r="K322" s="45"/>
      <c r="L322" s="36"/>
      <c r="M322" s="45" t="s">
        <v>391</v>
      </c>
      <c r="N322" s="39">
        <v>35796</v>
      </c>
      <c r="O322" s="39">
        <v>36160</v>
      </c>
      <c r="P322" s="41" t="s">
        <v>70</v>
      </c>
      <c r="Q322" s="41">
        <v>6</v>
      </c>
      <c r="R322" s="35" t="s">
        <v>44</v>
      </c>
      <c r="S322" s="35"/>
      <c r="T322" s="71">
        <v>261</v>
      </c>
      <c r="U322" s="71">
        <v>1771</v>
      </c>
      <c r="V322" s="35"/>
      <c r="W322" s="35"/>
      <c r="X322" s="35">
        <v>1</v>
      </c>
      <c r="Y322" s="42">
        <v>213</v>
      </c>
      <c r="Z322" s="35" t="s">
        <v>45</v>
      </c>
      <c r="AA322" s="35"/>
      <c r="AB322" s="35" t="s">
        <v>46</v>
      </c>
      <c r="AC322" s="52" t="s">
        <v>47</v>
      </c>
    </row>
    <row r="323" spans="1:29" s="29" customFormat="1" x14ac:dyDescent="0.25">
      <c r="A323" s="31" t="s">
        <v>569</v>
      </c>
      <c r="B323" s="31" t="s">
        <v>40</v>
      </c>
      <c r="C323" s="31" t="s">
        <v>41</v>
      </c>
      <c r="D323" s="31"/>
      <c r="E323" s="32">
        <v>12204</v>
      </c>
      <c r="F323" s="72" t="s">
        <v>42</v>
      </c>
      <c r="G323" s="34">
        <v>3020</v>
      </c>
      <c r="H323" s="49">
        <v>23</v>
      </c>
      <c r="I323" s="49"/>
      <c r="J323" s="75" t="s">
        <v>50</v>
      </c>
      <c r="K323" s="45"/>
      <c r="L323" s="36"/>
      <c r="M323" s="45" t="s">
        <v>398</v>
      </c>
      <c r="N323" s="39">
        <v>35796</v>
      </c>
      <c r="O323" s="39">
        <v>36160</v>
      </c>
      <c r="P323" s="41" t="s">
        <v>70</v>
      </c>
      <c r="Q323" s="41">
        <v>5</v>
      </c>
      <c r="R323" s="35" t="s">
        <v>44</v>
      </c>
      <c r="S323" s="35"/>
      <c r="T323" s="71">
        <v>261</v>
      </c>
      <c r="U323" s="71">
        <v>1483</v>
      </c>
      <c r="V323" s="35"/>
      <c r="W323" s="35"/>
      <c r="X323" s="35">
        <v>1</v>
      </c>
      <c r="Y323" s="42">
        <v>240</v>
      </c>
      <c r="Z323" s="35" t="s">
        <v>45</v>
      </c>
      <c r="AA323" s="35"/>
      <c r="AB323" s="35" t="s">
        <v>46</v>
      </c>
      <c r="AC323" s="52" t="s">
        <v>47</v>
      </c>
    </row>
    <row r="324" spans="1:29" s="29" customFormat="1" x14ac:dyDescent="0.25">
      <c r="A324" s="31" t="s">
        <v>569</v>
      </c>
      <c r="B324" s="31" t="s">
        <v>40</v>
      </c>
      <c r="C324" s="31" t="s">
        <v>41</v>
      </c>
      <c r="D324" s="31"/>
      <c r="E324" s="32">
        <v>12207</v>
      </c>
      <c r="F324" s="72" t="s">
        <v>42</v>
      </c>
      <c r="G324" s="34">
        <v>3020</v>
      </c>
      <c r="H324" s="49">
        <v>23</v>
      </c>
      <c r="I324" s="49"/>
      <c r="J324" s="75" t="s">
        <v>50</v>
      </c>
      <c r="K324" s="45"/>
      <c r="L324" s="36"/>
      <c r="M324" s="45" t="s">
        <v>399</v>
      </c>
      <c r="N324" s="39">
        <v>35796</v>
      </c>
      <c r="O324" s="39">
        <v>36160</v>
      </c>
      <c r="P324" s="41" t="s">
        <v>72</v>
      </c>
      <c r="Q324" s="41">
        <v>1</v>
      </c>
      <c r="R324" s="35" t="s">
        <v>44</v>
      </c>
      <c r="S324" s="35"/>
      <c r="T324" s="71">
        <v>261</v>
      </c>
      <c r="U324" s="71">
        <v>2034</v>
      </c>
      <c r="V324" s="35"/>
      <c r="W324" s="35"/>
      <c r="X324" s="35">
        <v>1</v>
      </c>
      <c r="Y324" s="42">
        <v>9</v>
      </c>
      <c r="Z324" s="35" t="s">
        <v>45</v>
      </c>
      <c r="AA324" s="35"/>
      <c r="AB324" s="35" t="s">
        <v>46</v>
      </c>
      <c r="AC324" s="52" t="s">
        <v>47</v>
      </c>
    </row>
    <row r="325" spans="1:29" s="29" customFormat="1" x14ac:dyDescent="0.25">
      <c r="A325" s="31" t="s">
        <v>569</v>
      </c>
      <c r="B325" s="31" t="s">
        <v>40</v>
      </c>
      <c r="C325" s="31" t="s">
        <v>41</v>
      </c>
      <c r="D325" s="31"/>
      <c r="E325" s="32">
        <v>12208</v>
      </c>
      <c r="F325" s="72" t="s">
        <v>42</v>
      </c>
      <c r="G325" s="34">
        <v>3020</v>
      </c>
      <c r="H325" s="49">
        <v>23</v>
      </c>
      <c r="I325" s="49"/>
      <c r="J325" s="75" t="s">
        <v>50</v>
      </c>
      <c r="K325" s="45"/>
      <c r="L325" s="36"/>
      <c r="M325" s="45" t="s">
        <v>400</v>
      </c>
      <c r="N325" s="39">
        <v>35796</v>
      </c>
      <c r="O325" s="39">
        <v>36160</v>
      </c>
      <c r="P325" s="41" t="s">
        <v>72</v>
      </c>
      <c r="Q325" s="41">
        <v>2</v>
      </c>
      <c r="R325" s="35" t="s">
        <v>44</v>
      </c>
      <c r="S325" s="35"/>
      <c r="T325" s="71">
        <v>261</v>
      </c>
      <c r="U325" s="71">
        <v>2044</v>
      </c>
      <c r="V325" s="35"/>
      <c r="W325" s="35"/>
      <c r="X325" s="35">
        <v>1</v>
      </c>
      <c r="Y325" s="42">
        <v>131</v>
      </c>
      <c r="Z325" s="35" t="s">
        <v>45</v>
      </c>
      <c r="AA325" s="35"/>
      <c r="AB325" s="35" t="s">
        <v>46</v>
      </c>
      <c r="AC325" s="52" t="s">
        <v>47</v>
      </c>
    </row>
    <row r="326" spans="1:29" s="29" customFormat="1" x14ac:dyDescent="0.25">
      <c r="A326" s="31" t="s">
        <v>569</v>
      </c>
      <c r="B326" s="31" t="s">
        <v>40</v>
      </c>
      <c r="C326" s="31" t="s">
        <v>41</v>
      </c>
      <c r="D326" s="31"/>
      <c r="E326" s="32">
        <v>12101</v>
      </c>
      <c r="F326" s="72" t="s">
        <v>42</v>
      </c>
      <c r="G326" s="34">
        <v>3020</v>
      </c>
      <c r="H326" s="49">
        <v>23</v>
      </c>
      <c r="I326" s="49"/>
      <c r="J326" s="75" t="s">
        <v>50</v>
      </c>
      <c r="K326" s="75"/>
      <c r="L326" s="36"/>
      <c r="M326" s="45" t="s">
        <v>429</v>
      </c>
      <c r="N326" s="39">
        <v>35796</v>
      </c>
      <c r="O326" s="39">
        <v>36160</v>
      </c>
      <c r="P326" s="41" t="s">
        <v>430</v>
      </c>
      <c r="Q326" s="41">
        <v>11</v>
      </c>
      <c r="R326" s="35" t="s">
        <v>44</v>
      </c>
      <c r="S326" s="35"/>
      <c r="T326" s="71">
        <v>255</v>
      </c>
      <c r="U326" s="71">
        <v>868</v>
      </c>
      <c r="V326" s="35"/>
      <c r="W326" s="35"/>
      <c r="X326" s="35">
        <v>1</v>
      </c>
      <c r="Y326" s="42">
        <v>121</v>
      </c>
      <c r="Z326" s="35" t="s">
        <v>45</v>
      </c>
      <c r="AA326" s="35"/>
      <c r="AB326" s="35" t="s">
        <v>46</v>
      </c>
      <c r="AC326" s="52" t="s">
        <v>47</v>
      </c>
    </row>
    <row r="327" spans="1:29" s="29" customFormat="1" x14ac:dyDescent="0.25">
      <c r="A327" s="31" t="s">
        <v>569</v>
      </c>
      <c r="B327" s="31" t="s">
        <v>40</v>
      </c>
      <c r="C327" s="31" t="s">
        <v>41</v>
      </c>
      <c r="D327" s="31"/>
      <c r="E327" s="32">
        <v>11864</v>
      </c>
      <c r="F327" s="72" t="s">
        <v>42</v>
      </c>
      <c r="G327" s="34">
        <v>3020</v>
      </c>
      <c r="H327" s="49">
        <v>23</v>
      </c>
      <c r="I327" s="49"/>
      <c r="J327" s="75" t="s">
        <v>50</v>
      </c>
      <c r="K327" s="45"/>
      <c r="L327" s="36"/>
      <c r="M327" s="45" t="s">
        <v>432</v>
      </c>
      <c r="N327" s="39">
        <v>35796</v>
      </c>
      <c r="O327" s="39">
        <v>36160</v>
      </c>
      <c r="P327" s="41" t="s">
        <v>67</v>
      </c>
      <c r="Q327" s="41">
        <v>14</v>
      </c>
      <c r="R327" s="35" t="s">
        <v>44</v>
      </c>
      <c r="S327" s="35"/>
      <c r="T327" s="71">
        <v>237</v>
      </c>
      <c r="U327" s="71">
        <v>1448</v>
      </c>
      <c r="V327" s="35"/>
      <c r="W327" s="35"/>
      <c r="X327" s="35">
        <v>1</v>
      </c>
      <c r="Y327" s="73">
        <v>13</v>
      </c>
      <c r="Z327" s="35" t="s">
        <v>45</v>
      </c>
      <c r="AA327" s="35"/>
      <c r="AB327" s="35" t="s">
        <v>46</v>
      </c>
      <c r="AC327" s="52" t="s">
        <v>47</v>
      </c>
    </row>
    <row r="328" spans="1:29" s="29" customFormat="1" x14ac:dyDescent="0.25">
      <c r="A328" s="31" t="s">
        <v>569</v>
      </c>
      <c r="B328" s="31" t="s">
        <v>40</v>
      </c>
      <c r="C328" s="31" t="s">
        <v>41</v>
      </c>
      <c r="D328" s="31"/>
      <c r="E328" s="32">
        <v>12190</v>
      </c>
      <c r="F328" s="72" t="s">
        <v>42</v>
      </c>
      <c r="G328" s="34">
        <v>3020</v>
      </c>
      <c r="H328" s="49">
        <v>23</v>
      </c>
      <c r="I328" s="49"/>
      <c r="J328" s="75" t="s">
        <v>50</v>
      </c>
      <c r="K328" s="45"/>
      <c r="L328" s="36"/>
      <c r="M328" s="45" t="s">
        <v>435</v>
      </c>
      <c r="N328" s="39">
        <v>35796</v>
      </c>
      <c r="O328" s="39">
        <v>36160</v>
      </c>
      <c r="P328" s="41" t="s">
        <v>104</v>
      </c>
      <c r="Q328" s="41">
        <v>2</v>
      </c>
      <c r="R328" s="35" t="s">
        <v>44</v>
      </c>
      <c r="S328" s="35"/>
      <c r="T328" s="71">
        <v>260</v>
      </c>
      <c r="U328" s="71">
        <v>1430</v>
      </c>
      <c r="V328" s="35"/>
      <c r="W328" s="35"/>
      <c r="X328" s="35">
        <v>1</v>
      </c>
      <c r="Y328" s="42">
        <v>164</v>
      </c>
      <c r="Z328" s="35" t="s">
        <v>45</v>
      </c>
      <c r="AA328" s="35"/>
      <c r="AB328" s="35" t="s">
        <v>46</v>
      </c>
      <c r="AC328" s="52" t="s">
        <v>47</v>
      </c>
    </row>
    <row r="329" spans="1:29" s="29" customFormat="1" x14ac:dyDescent="0.25">
      <c r="A329" s="31" t="s">
        <v>569</v>
      </c>
      <c r="B329" s="31" t="s">
        <v>40</v>
      </c>
      <c r="C329" s="31" t="s">
        <v>41</v>
      </c>
      <c r="D329" s="31"/>
      <c r="E329" s="32">
        <v>12191</v>
      </c>
      <c r="F329" s="72" t="s">
        <v>42</v>
      </c>
      <c r="G329" s="34">
        <v>3020</v>
      </c>
      <c r="H329" s="49">
        <v>23</v>
      </c>
      <c r="I329" s="49"/>
      <c r="J329" s="75" t="s">
        <v>50</v>
      </c>
      <c r="K329" s="45"/>
      <c r="L329" s="36"/>
      <c r="M329" s="45" t="s">
        <v>436</v>
      </c>
      <c r="N329" s="39">
        <v>35796</v>
      </c>
      <c r="O329" s="39">
        <v>36160</v>
      </c>
      <c r="P329" s="41" t="s">
        <v>104</v>
      </c>
      <c r="Q329" s="41">
        <v>3</v>
      </c>
      <c r="R329" s="35" t="s">
        <v>44</v>
      </c>
      <c r="S329" s="35"/>
      <c r="T329" s="71">
        <v>260</v>
      </c>
      <c r="U329" s="71">
        <v>1595</v>
      </c>
      <c r="V329" s="35"/>
      <c r="W329" s="35"/>
      <c r="X329" s="35">
        <v>1</v>
      </c>
      <c r="Y329" s="42">
        <v>57</v>
      </c>
      <c r="Z329" s="35" t="s">
        <v>45</v>
      </c>
      <c r="AA329" s="35"/>
      <c r="AB329" s="35" t="s">
        <v>46</v>
      </c>
      <c r="AC329" s="52" t="s">
        <v>47</v>
      </c>
    </row>
    <row r="330" spans="1:29" s="29" customFormat="1" x14ac:dyDescent="0.25">
      <c r="A330" s="31" t="s">
        <v>569</v>
      </c>
      <c r="B330" s="31" t="s">
        <v>40</v>
      </c>
      <c r="C330" s="31" t="s">
        <v>41</v>
      </c>
      <c r="D330" s="31"/>
      <c r="E330" s="32">
        <v>12192</v>
      </c>
      <c r="F330" s="72" t="s">
        <v>42</v>
      </c>
      <c r="G330" s="34">
        <v>3020</v>
      </c>
      <c r="H330" s="49">
        <v>23</v>
      </c>
      <c r="I330" s="49"/>
      <c r="J330" s="75" t="s">
        <v>50</v>
      </c>
      <c r="K330" s="45"/>
      <c r="L330" s="36"/>
      <c r="M330" s="45" t="s">
        <v>437</v>
      </c>
      <c r="N330" s="39">
        <v>35796</v>
      </c>
      <c r="O330" s="39">
        <v>36160</v>
      </c>
      <c r="P330" s="41" t="s">
        <v>104</v>
      </c>
      <c r="Q330" s="41">
        <v>4</v>
      </c>
      <c r="R330" s="35" t="s">
        <v>44</v>
      </c>
      <c r="S330" s="35"/>
      <c r="T330" s="71">
        <v>260</v>
      </c>
      <c r="U330" s="71">
        <v>1672</v>
      </c>
      <c r="V330" s="35"/>
      <c r="W330" s="35"/>
      <c r="X330" s="35">
        <v>1</v>
      </c>
      <c r="Y330" s="42">
        <v>20</v>
      </c>
      <c r="Z330" s="35" t="s">
        <v>45</v>
      </c>
      <c r="AA330" s="35"/>
      <c r="AB330" s="35" t="s">
        <v>46</v>
      </c>
      <c r="AC330" s="52" t="s">
        <v>47</v>
      </c>
    </row>
    <row r="331" spans="1:29" s="29" customFormat="1" x14ac:dyDescent="0.25">
      <c r="A331" s="31" t="s">
        <v>569</v>
      </c>
      <c r="B331" s="31" t="s">
        <v>40</v>
      </c>
      <c r="C331" s="31" t="s">
        <v>41</v>
      </c>
      <c r="D331" s="31"/>
      <c r="E331" s="32">
        <v>12193</v>
      </c>
      <c r="F331" s="72" t="s">
        <v>42</v>
      </c>
      <c r="G331" s="34">
        <v>3020</v>
      </c>
      <c r="H331" s="49">
        <v>23</v>
      </c>
      <c r="I331" s="49"/>
      <c r="J331" s="75" t="s">
        <v>50</v>
      </c>
      <c r="K331" s="45"/>
      <c r="L331" s="36"/>
      <c r="M331" s="45" t="s">
        <v>438</v>
      </c>
      <c r="N331" s="39">
        <v>35796</v>
      </c>
      <c r="O331" s="39">
        <v>36160</v>
      </c>
      <c r="P331" s="41" t="s">
        <v>104</v>
      </c>
      <c r="Q331" s="41">
        <v>5</v>
      </c>
      <c r="R331" s="35" t="s">
        <v>44</v>
      </c>
      <c r="S331" s="35"/>
      <c r="T331" s="71">
        <v>260</v>
      </c>
      <c r="U331" s="71">
        <v>1693</v>
      </c>
      <c r="V331" s="35"/>
      <c r="W331" s="35"/>
      <c r="X331" s="35">
        <v>1</v>
      </c>
      <c r="Y331" s="42">
        <v>153</v>
      </c>
      <c r="Z331" s="35" t="s">
        <v>45</v>
      </c>
      <c r="AA331" s="35"/>
      <c r="AB331" s="35" t="s">
        <v>46</v>
      </c>
      <c r="AC331" s="52" t="s">
        <v>47</v>
      </c>
    </row>
    <row r="332" spans="1:29" s="29" customFormat="1" x14ac:dyDescent="0.25">
      <c r="A332" s="31" t="s">
        <v>569</v>
      </c>
      <c r="B332" s="31" t="s">
        <v>40</v>
      </c>
      <c r="C332" s="31" t="s">
        <v>41</v>
      </c>
      <c r="D332" s="31"/>
      <c r="E332" s="32">
        <v>12194</v>
      </c>
      <c r="F332" s="72" t="s">
        <v>42</v>
      </c>
      <c r="G332" s="34">
        <v>3020</v>
      </c>
      <c r="H332" s="49">
        <v>23</v>
      </c>
      <c r="I332" s="49"/>
      <c r="J332" s="75" t="s">
        <v>50</v>
      </c>
      <c r="K332" s="45"/>
      <c r="L332" s="36"/>
      <c r="M332" s="45" t="s">
        <v>439</v>
      </c>
      <c r="N332" s="39">
        <v>35796</v>
      </c>
      <c r="O332" s="39">
        <v>36160</v>
      </c>
      <c r="P332" s="41" t="s">
        <v>104</v>
      </c>
      <c r="Q332" s="41">
        <v>6</v>
      </c>
      <c r="R332" s="35" t="s">
        <v>44</v>
      </c>
      <c r="S332" s="35"/>
      <c r="T332" s="71">
        <v>260</v>
      </c>
      <c r="U332" s="71">
        <v>1847</v>
      </c>
      <c r="V332" s="35"/>
      <c r="W332" s="35"/>
      <c r="X332" s="35">
        <v>1</v>
      </c>
      <c r="Y332" s="42">
        <v>41</v>
      </c>
      <c r="Z332" s="35" t="s">
        <v>45</v>
      </c>
      <c r="AA332" s="35"/>
      <c r="AB332" s="35" t="s">
        <v>46</v>
      </c>
      <c r="AC332" s="52" t="s">
        <v>47</v>
      </c>
    </row>
    <row r="333" spans="1:29" s="29" customFormat="1" x14ac:dyDescent="0.25">
      <c r="A333" s="31" t="s">
        <v>569</v>
      </c>
      <c r="B333" s="31" t="s">
        <v>40</v>
      </c>
      <c r="C333" s="31" t="s">
        <v>41</v>
      </c>
      <c r="D333" s="31"/>
      <c r="E333" s="32">
        <v>12201</v>
      </c>
      <c r="F333" s="72" t="s">
        <v>42</v>
      </c>
      <c r="G333" s="34">
        <v>3020</v>
      </c>
      <c r="H333" s="49">
        <v>23</v>
      </c>
      <c r="I333" s="49"/>
      <c r="J333" s="75" t="s">
        <v>50</v>
      </c>
      <c r="K333" s="45"/>
      <c r="L333" s="36"/>
      <c r="M333" s="45" t="s">
        <v>440</v>
      </c>
      <c r="N333" s="39">
        <v>35796</v>
      </c>
      <c r="O333" s="39">
        <v>36160</v>
      </c>
      <c r="P333" s="41" t="s">
        <v>70</v>
      </c>
      <c r="Q333" s="41">
        <v>2</v>
      </c>
      <c r="R333" s="35" t="s">
        <v>44</v>
      </c>
      <c r="S333" s="35"/>
      <c r="T333" s="71">
        <v>261</v>
      </c>
      <c r="U333" s="71">
        <v>741</v>
      </c>
      <c r="V333" s="35"/>
      <c r="W333" s="35"/>
      <c r="X333" s="35">
        <v>1</v>
      </c>
      <c r="Y333" s="42">
        <v>197</v>
      </c>
      <c r="Z333" s="35" t="s">
        <v>45</v>
      </c>
      <c r="AA333" s="35"/>
      <c r="AB333" s="35" t="s">
        <v>46</v>
      </c>
      <c r="AC333" s="52" t="s">
        <v>47</v>
      </c>
    </row>
    <row r="334" spans="1:29" s="29" customFormat="1" x14ac:dyDescent="0.25">
      <c r="A334" s="31" t="s">
        <v>569</v>
      </c>
      <c r="B334" s="31" t="s">
        <v>40</v>
      </c>
      <c r="C334" s="31" t="s">
        <v>41</v>
      </c>
      <c r="D334" s="31"/>
      <c r="E334" s="32">
        <v>15201</v>
      </c>
      <c r="F334" s="72" t="s">
        <v>42</v>
      </c>
      <c r="G334" s="34">
        <v>3020</v>
      </c>
      <c r="H334" s="49">
        <v>23</v>
      </c>
      <c r="I334" s="49"/>
      <c r="J334" s="45" t="s">
        <v>50</v>
      </c>
      <c r="K334" s="45"/>
      <c r="L334" s="36"/>
      <c r="M334" s="45" t="s">
        <v>294</v>
      </c>
      <c r="N334" s="39">
        <v>36161</v>
      </c>
      <c r="O334" s="39">
        <v>36525</v>
      </c>
      <c r="P334" s="41" t="s">
        <v>284</v>
      </c>
      <c r="Q334" s="41">
        <v>2</v>
      </c>
      <c r="R334" s="35" t="s">
        <v>44</v>
      </c>
      <c r="S334" s="35"/>
      <c r="T334" s="71">
        <v>323</v>
      </c>
      <c r="U334" s="71">
        <v>1526</v>
      </c>
      <c r="V334" s="35"/>
      <c r="W334" s="35"/>
      <c r="X334" s="35">
        <v>1</v>
      </c>
      <c r="Y334" s="42">
        <v>107</v>
      </c>
      <c r="Z334" s="35" t="s">
        <v>45</v>
      </c>
      <c r="AA334" s="35"/>
      <c r="AB334" s="35" t="s">
        <v>46</v>
      </c>
      <c r="AC334" s="52" t="s">
        <v>47</v>
      </c>
    </row>
    <row r="335" spans="1:29" s="29" customFormat="1" x14ac:dyDescent="0.25">
      <c r="A335" s="31" t="s">
        <v>569</v>
      </c>
      <c r="B335" s="31" t="s">
        <v>40</v>
      </c>
      <c r="C335" s="31" t="s">
        <v>41</v>
      </c>
      <c r="D335" s="31"/>
      <c r="E335" s="32">
        <v>14925</v>
      </c>
      <c r="F335" s="72" t="s">
        <v>42</v>
      </c>
      <c r="G335" s="34">
        <v>3020</v>
      </c>
      <c r="H335" s="49">
        <v>23</v>
      </c>
      <c r="I335" s="49"/>
      <c r="J335" s="45" t="s">
        <v>50</v>
      </c>
      <c r="K335" s="45"/>
      <c r="L335" s="36"/>
      <c r="M335" s="45" t="s">
        <v>111</v>
      </c>
      <c r="N335" s="39">
        <v>36161</v>
      </c>
      <c r="O335" s="39">
        <v>36525</v>
      </c>
      <c r="P335" s="41" t="s">
        <v>112</v>
      </c>
      <c r="Q335" s="41">
        <v>3</v>
      </c>
      <c r="R335" s="35" t="s">
        <v>44</v>
      </c>
      <c r="S335" s="35"/>
      <c r="T335" s="71">
        <v>308</v>
      </c>
      <c r="U335" s="71">
        <v>1746</v>
      </c>
      <c r="V335" s="35"/>
      <c r="W335" s="35"/>
      <c r="X335" s="35">
        <v>1</v>
      </c>
      <c r="Y335" s="42">
        <v>99</v>
      </c>
      <c r="Z335" s="35" t="s">
        <v>45</v>
      </c>
      <c r="AA335" s="35"/>
      <c r="AB335" s="35" t="s">
        <v>46</v>
      </c>
      <c r="AC335" s="52" t="s">
        <v>47</v>
      </c>
    </row>
    <row r="336" spans="1:29" s="29" customFormat="1" x14ac:dyDescent="0.25">
      <c r="A336" s="31" t="s">
        <v>569</v>
      </c>
      <c r="B336" s="31" t="s">
        <v>40</v>
      </c>
      <c r="C336" s="31" t="s">
        <v>41</v>
      </c>
      <c r="D336" s="31"/>
      <c r="E336" s="32">
        <v>14928</v>
      </c>
      <c r="F336" s="72" t="s">
        <v>42</v>
      </c>
      <c r="G336" s="34">
        <v>3020</v>
      </c>
      <c r="H336" s="49">
        <v>23</v>
      </c>
      <c r="I336" s="49"/>
      <c r="J336" s="45" t="s">
        <v>50</v>
      </c>
      <c r="K336" s="45"/>
      <c r="L336" s="36"/>
      <c r="M336" s="45" t="s">
        <v>114</v>
      </c>
      <c r="N336" s="39">
        <v>36161</v>
      </c>
      <c r="O336" s="39">
        <v>36525</v>
      </c>
      <c r="P336" s="41" t="s">
        <v>112</v>
      </c>
      <c r="Q336" s="41">
        <v>6</v>
      </c>
      <c r="R336" s="35" t="s">
        <v>44</v>
      </c>
      <c r="S336" s="35"/>
      <c r="T336" s="71">
        <v>308</v>
      </c>
      <c r="U336" s="71">
        <v>1988</v>
      </c>
      <c r="V336" s="35"/>
      <c r="W336" s="35"/>
      <c r="X336" s="35">
        <v>1</v>
      </c>
      <c r="Y336" s="42">
        <v>41</v>
      </c>
      <c r="Z336" s="35" t="s">
        <v>45</v>
      </c>
      <c r="AA336" s="35"/>
      <c r="AB336" s="35" t="s">
        <v>46</v>
      </c>
      <c r="AC336" s="52" t="s">
        <v>47</v>
      </c>
    </row>
    <row r="337" spans="1:29" s="29" customFormat="1" x14ac:dyDescent="0.25">
      <c r="A337" s="31" t="s">
        <v>569</v>
      </c>
      <c r="B337" s="31" t="s">
        <v>40</v>
      </c>
      <c r="C337" s="31" t="s">
        <v>41</v>
      </c>
      <c r="D337" s="31"/>
      <c r="E337" s="32">
        <v>14926</v>
      </c>
      <c r="F337" s="72" t="s">
        <v>42</v>
      </c>
      <c r="G337" s="34">
        <v>3020</v>
      </c>
      <c r="H337" s="49">
        <v>23</v>
      </c>
      <c r="I337" s="49"/>
      <c r="J337" s="45" t="s">
        <v>50</v>
      </c>
      <c r="K337" s="45"/>
      <c r="L337" s="36"/>
      <c r="M337" s="45" t="s">
        <v>116</v>
      </c>
      <c r="N337" s="39">
        <v>36161</v>
      </c>
      <c r="O337" s="39">
        <v>36525</v>
      </c>
      <c r="P337" s="41" t="s">
        <v>112</v>
      </c>
      <c r="Q337" s="41">
        <v>4</v>
      </c>
      <c r="R337" s="35" t="s">
        <v>44</v>
      </c>
      <c r="S337" s="35"/>
      <c r="T337" s="71">
        <v>308</v>
      </c>
      <c r="U337" s="71">
        <v>1848</v>
      </c>
      <c r="V337" s="35"/>
      <c r="W337" s="35"/>
      <c r="X337" s="35">
        <v>1</v>
      </c>
      <c r="Y337" s="42">
        <v>47</v>
      </c>
      <c r="Z337" s="35" t="s">
        <v>45</v>
      </c>
      <c r="AA337" s="35"/>
      <c r="AB337" s="35" t="s">
        <v>46</v>
      </c>
      <c r="AC337" s="52" t="s">
        <v>47</v>
      </c>
    </row>
    <row r="338" spans="1:29" s="29" customFormat="1" x14ac:dyDescent="0.25">
      <c r="A338" s="31" t="s">
        <v>569</v>
      </c>
      <c r="B338" s="31" t="s">
        <v>40</v>
      </c>
      <c r="C338" s="31" t="s">
        <v>41</v>
      </c>
      <c r="D338" s="31"/>
      <c r="E338" s="32">
        <v>14927</v>
      </c>
      <c r="F338" s="72" t="s">
        <v>42</v>
      </c>
      <c r="G338" s="34">
        <v>3020</v>
      </c>
      <c r="H338" s="49">
        <v>23</v>
      </c>
      <c r="I338" s="49"/>
      <c r="J338" s="45" t="s">
        <v>50</v>
      </c>
      <c r="K338" s="45"/>
      <c r="L338" s="36"/>
      <c r="M338" s="45" t="s">
        <v>117</v>
      </c>
      <c r="N338" s="39">
        <v>36161</v>
      </c>
      <c r="O338" s="39">
        <v>36525</v>
      </c>
      <c r="P338" s="41" t="s">
        <v>112</v>
      </c>
      <c r="Q338" s="41">
        <v>5</v>
      </c>
      <c r="R338" s="35" t="s">
        <v>44</v>
      </c>
      <c r="S338" s="35"/>
      <c r="T338" s="71">
        <v>308</v>
      </c>
      <c r="U338" s="71">
        <v>1898</v>
      </c>
      <c r="V338" s="35"/>
      <c r="W338" s="35"/>
      <c r="X338" s="35">
        <v>1</v>
      </c>
      <c r="Y338" s="42">
        <v>68</v>
      </c>
      <c r="Z338" s="35" t="s">
        <v>45</v>
      </c>
      <c r="AA338" s="35"/>
      <c r="AB338" s="35" t="s">
        <v>46</v>
      </c>
      <c r="AC338" s="52" t="s">
        <v>47</v>
      </c>
    </row>
    <row r="339" spans="1:29" s="29" customFormat="1" x14ac:dyDescent="0.25">
      <c r="A339" s="31" t="s">
        <v>569</v>
      </c>
      <c r="B339" s="31" t="s">
        <v>40</v>
      </c>
      <c r="C339" s="31" t="s">
        <v>41</v>
      </c>
      <c r="D339" s="31"/>
      <c r="E339" s="32">
        <v>14930</v>
      </c>
      <c r="F339" s="72" t="s">
        <v>42</v>
      </c>
      <c r="G339" s="34">
        <v>3020</v>
      </c>
      <c r="H339" s="49">
        <v>23</v>
      </c>
      <c r="I339" s="49"/>
      <c r="J339" s="45" t="s">
        <v>50</v>
      </c>
      <c r="K339" s="45"/>
      <c r="L339" s="36"/>
      <c r="M339" s="45" t="s">
        <v>118</v>
      </c>
      <c r="N339" s="39">
        <v>36161</v>
      </c>
      <c r="O339" s="39">
        <v>36525</v>
      </c>
      <c r="P339" s="41" t="s">
        <v>112</v>
      </c>
      <c r="Q339" s="41">
        <v>8</v>
      </c>
      <c r="R339" s="35" t="s">
        <v>44</v>
      </c>
      <c r="S339" s="35"/>
      <c r="T339" s="71">
        <v>308</v>
      </c>
      <c r="U339" s="71">
        <v>2201</v>
      </c>
      <c r="V339" s="35"/>
      <c r="W339" s="35"/>
      <c r="X339" s="35">
        <v>1</v>
      </c>
      <c r="Y339" s="42">
        <v>106</v>
      </c>
      <c r="Z339" s="35" t="s">
        <v>45</v>
      </c>
      <c r="AA339" s="35"/>
      <c r="AB339" s="35" t="s">
        <v>46</v>
      </c>
      <c r="AC339" s="52" t="s">
        <v>47</v>
      </c>
    </row>
    <row r="340" spans="1:29" s="29" customFormat="1" x14ac:dyDescent="0.25">
      <c r="A340" s="31" t="s">
        <v>569</v>
      </c>
      <c r="B340" s="31" t="s">
        <v>40</v>
      </c>
      <c r="C340" s="31" t="s">
        <v>41</v>
      </c>
      <c r="D340" s="31"/>
      <c r="E340" s="32">
        <v>14929</v>
      </c>
      <c r="F340" s="72" t="s">
        <v>42</v>
      </c>
      <c r="G340" s="34">
        <v>3020</v>
      </c>
      <c r="H340" s="49">
        <v>23</v>
      </c>
      <c r="I340" s="49"/>
      <c r="J340" s="45" t="s">
        <v>50</v>
      </c>
      <c r="K340" s="45"/>
      <c r="L340" s="36"/>
      <c r="M340" s="45" t="s">
        <v>119</v>
      </c>
      <c r="N340" s="39">
        <v>36161</v>
      </c>
      <c r="O340" s="39">
        <v>36525</v>
      </c>
      <c r="P340" s="41" t="s">
        <v>112</v>
      </c>
      <c r="Q340" s="41">
        <v>7</v>
      </c>
      <c r="R340" s="35" t="s">
        <v>44</v>
      </c>
      <c r="S340" s="35"/>
      <c r="T340" s="71">
        <v>308</v>
      </c>
      <c r="U340" s="71">
        <v>2030</v>
      </c>
      <c r="V340" s="35"/>
      <c r="W340" s="35"/>
      <c r="X340" s="35">
        <v>1</v>
      </c>
      <c r="Y340" s="42">
        <v>168</v>
      </c>
      <c r="Z340" s="35" t="s">
        <v>45</v>
      </c>
      <c r="AA340" s="35"/>
      <c r="AB340" s="35" t="s">
        <v>46</v>
      </c>
      <c r="AC340" s="52" t="s">
        <v>47</v>
      </c>
    </row>
    <row r="341" spans="1:29" s="29" customFormat="1" x14ac:dyDescent="0.25">
      <c r="A341" s="31" t="s">
        <v>569</v>
      </c>
      <c r="B341" s="31" t="s">
        <v>40</v>
      </c>
      <c r="C341" s="31" t="s">
        <v>41</v>
      </c>
      <c r="D341" s="31"/>
      <c r="E341" s="32">
        <v>14931</v>
      </c>
      <c r="F341" s="72" t="s">
        <v>42</v>
      </c>
      <c r="G341" s="34">
        <v>3020</v>
      </c>
      <c r="H341" s="49">
        <v>23</v>
      </c>
      <c r="I341" s="49"/>
      <c r="J341" s="45" t="s">
        <v>50</v>
      </c>
      <c r="K341" s="45"/>
      <c r="L341" s="36"/>
      <c r="M341" s="45" t="s">
        <v>120</v>
      </c>
      <c r="N341" s="39">
        <v>36161</v>
      </c>
      <c r="O341" s="39">
        <v>36525</v>
      </c>
      <c r="P341" s="41" t="s">
        <v>112</v>
      </c>
      <c r="Q341" s="41">
        <v>9</v>
      </c>
      <c r="R341" s="35" t="s">
        <v>44</v>
      </c>
      <c r="S341" s="35"/>
      <c r="T341" s="71">
        <v>308</v>
      </c>
      <c r="U341" s="71">
        <v>2312</v>
      </c>
      <c r="V341" s="35"/>
      <c r="W341" s="35"/>
      <c r="X341" s="35">
        <v>1</v>
      </c>
      <c r="Y341" s="42">
        <v>37</v>
      </c>
      <c r="Z341" s="35" t="s">
        <v>45</v>
      </c>
      <c r="AA341" s="35"/>
      <c r="AB341" s="35" t="s">
        <v>46</v>
      </c>
      <c r="AC341" s="52" t="s">
        <v>47</v>
      </c>
    </row>
    <row r="342" spans="1:29" s="29" customFormat="1" x14ac:dyDescent="0.25">
      <c r="A342" s="31" t="s">
        <v>569</v>
      </c>
      <c r="B342" s="31" t="s">
        <v>40</v>
      </c>
      <c r="C342" s="31" t="s">
        <v>41</v>
      </c>
      <c r="D342" s="31"/>
      <c r="E342" s="32">
        <v>14932</v>
      </c>
      <c r="F342" s="72" t="s">
        <v>42</v>
      </c>
      <c r="G342" s="34">
        <v>3020</v>
      </c>
      <c r="H342" s="49">
        <v>23</v>
      </c>
      <c r="I342" s="49"/>
      <c r="J342" s="45" t="s">
        <v>50</v>
      </c>
      <c r="K342" s="45"/>
      <c r="L342" s="36"/>
      <c r="M342" s="45" t="s">
        <v>121</v>
      </c>
      <c r="N342" s="39">
        <v>36161</v>
      </c>
      <c r="O342" s="39">
        <v>36525</v>
      </c>
      <c r="P342" s="41" t="s">
        <v>112</v>
      </c>
      <c r="Q342" s="41">
        <v>10</v>
      </c>
      <c r="R342" s="35" t="s">
        <v>44</v>
      </c>
      <c r="S342" s="35"/>
      <c r="T342" s="71">
        <v>308</v>
      </c>
      <c r="U342" s="71">
        <v>2352</v>
      </c>
      <c r="V342" s="35"/>
      <c r="W342" s="35"/>
      <c r="X342" s="35">
        <v>1</v>
      </c>
      <c r="Y342" s="42">
        <v>72</v>
      </c>
      <c r="Z342" s="35" t="s">
        <v>45</v>
      </c>
      <c r="AA342" s="35"/>
      <c r="AB342" s="35" t="s">
        <v>46</v>
      </c>
      <c r="AC342" s="52" t="s">
        <v>47</v>
      </c>
    </row>
    <row r="343" spans="1:29" s="29" customFormat="1" x14ac:dyDescent="0.25">
      <c r="A343" s="31" t="s">
        <v>569</v>
      </c>
      <c r="B343" s="31" t="s">
        <v>40</v>
      </c>
      <c r="C343" s="31" t="s">
        <v>41</v>
      </c>
      <c r="D343" s="31"/>
      <c r="E343" s="32">
        <v>14933</v>
      </c>
      <c r="F343" s="72" t="s">
        <v>42</v>
      </c>
      <c r="G343" s="34">
        <v>3020</v>
      </c>
      <c r="H343" s="49">
        <v>23</v>
      </c>
      <c r="I343" s="49"/>
      <c r="J343" s="45" t="s">
        <v>50</v>
      </c>
      <c r="K343" s="45"/>
      <c r="L343" s="36"/>
      <c r="M343" s="45" t="s">
        <v>122</v>
      </c>
      <c r="N343" s="39">
        <v>36161</v>
      </c>
      <c r="O343" s="39">
        <v>36525</v>
      </c>
      <c r="P343" s="41" t="s">
        <v>112</v>
      </c>
      <c r="Q343" s="41">
        <v>11</v>
      </c>
      <c r="R343" s="35" t="s">
        <v>44</v>
      </c>
      <c r="S343" s="35"/>
      <c r="T343" s="71">
        <v>309</v>
      </c>
      <c r="U343" s="71">
        <v>15</v>
      </c>
      <c r="V343" s="35"/>
      <c r="W343" s="35"/>
      <c r="X343" s="35">
        <v>1</v>
      </c>
      <c r="Y343" s="42">
        <v>60</v>
      </c>
      <c r="Z343" s="35" t="s">
        <v>45</v>
      </c>
      <c r="AA343" s="35"/>
      <c r="AB343" s="35" t="s">
        <v>46</v>
      </c>
      <c r="AC343" s="52" t="s">
        <v>47</v>
      </c>
    </row>
    <row r="344" spans="1:29" s="29" customFormat="1" x14ac:dyDescent="0.25">
      <c r="A344" s="31" t="s">
        <v>569</v>
      </c>
      <c r="B344" s="31" t="s">
        <v>40</v>
      </c>
      <c r="C344" s="31" t="s">
        <v>41</v>
      </c>
      <c r="D344" s="31"/>
      <c r="E344" s="32">
        <v>14935</v>
      </c>
      <c r="F344" s="72" t="s">
        <v>42</v>
      </c>
      <c r="G344" s="34">
        <v>3020</v>
      </c>
      <c r="H344" s="49">
        <v>23</v>
      </c>
      <c r="I344" s="49"/>
      <c r="J344" s="45" t="s">
        <v>50</v>
      </c>
      <c r="K344" s="45"/>
      <c r="L344" s="36"/>
      <c r="M344" s="45" t="s">
        <v>123</v>
      </c>
      <c r="N344" s="39">
        <v>36161</v>
      </c>
      <c r="O344" s="39">
        <v>36525</v>
      </c>
      <c r="P344" s="41" t="s">
        <v>112</v>
      </c>
      <c r="Q344" s="41">
        <v>13</v>
      </c>
      <c r="R344" s="35" t="s">
        <v>44</v>
      </c>
      <c r="S344" s="35"/>
      <c r="T344" s="71">
        <v>309</v>
      </c>
      <c r="U344" s="71">
        <v>229</v>
      </c>
      <c r="V344" s="35"/>
      <c r="W344" s="35"/>
      <c r="X344" s="35">
        <v>1</v>
      </c>
      <c r="Y344" s="42">
        <v>16</v>
      </c>
      <c r="Z344" s="35" t="s">
        <v>45</v>
      </c>
      <c r="AA344" s="35"/>
      <c r="AB344" s="35" t="s">
        <v>46</v>
      </c>
      <c r="AC344" s="52" t="s">
        <v>47</v>
      </c>
    </row>
    <row r="345" spans="1:29" s="29" customFormat="1" x14ac:dyDescent="0.25">
      <c r="A345" s="31" t="s">
        <v>569</v>
      </c>
      <c r="B345" s="31" t="s">
        <v>40</v>
      </c>
      <c r="C345" s="31" t="s">
        <v>41</v>
      </c>
      <c r="D345" s="31"/>
      <c r="E345" s="32">
        <v>14936</v>
      </c>
      <c r="F345" s="72" t="s">
        <v>42</v>
      </c>
      <c r="G345" s="34">
        <v>3020</v>
      </c>
      <c r="H345" s="49">
        <v>23</v>
      </c>
      <c r="I345" s="49"/>
      <c r="J345" s="45" t="s">
        <v>50</v>
      </c>
      <c r="K345" s="45"/>
      <c r="L345" s="36"/>
      <c r="M345" s="45" t="s">
        <v>124</v>
      </c>
      <c r="N345" s="39">
        <v>36161</v>
      </c>
      <c r="O345" s="39">
        <v>36525</v>
      </c>
      <c r="P345" s="41" t="s">
        <v>112</v>
      </c>
      <c r="Q345" s="41">
        <v>14</v>
      </c>
      <c r="R345" s="35" t="s">
        <v>44</v>
      </c>
      <c r="S345" s="35"/>
      <c r="T345" s="71">
        <v>309</v>
      </c>
      <c r="U345" s="71">
        <v>246</v>
      </c>
      <c r="V345" s="35"/>
      <c r="W345" s="35"/>
      <c r="X345" s="35">
        <v>1</v>
      </c>
      <c r="Y345" s="42">
        <v>48</v>
      </c>
      <c r="Z345" s="35" t="s">
        <v>45</v>
      </c>
      <c r="AA345" s="35"/>
      <c r="AB345" s="35" t="s">
        <v>46</v>
      </c>
      <c r="AC345" s="52" t="s">
        <v>47</v>
      </c>
    </row>
    <row r="346" spans="1:29" s="29" customFormat="1" x14ac:dyDescent="0.25">
      <c r="A346" s="31" t="s">
        <v>569</v>
      </c>
      <c r="B346" s="31" t="s">
        <v>40</v>
      </c>
      <c r="C346" s="31" t="s">
        <v>41</v>
      </c>
      <c r="D346" s="31"/>
      <c r="E346" s="32">
        <v>14937</v>
      </c>
      <c r="F346" s="72" t="s">
        <v>42</v>
      </c>
      <c r="G346" s="34">
        <v>3020</v>
      </c>
      <c r="H346" s="49">
        <v>23</v>
      </c>
      <c r="I346" s="49"/>
      <c r="J346" s="45" t="s">
        <v>50</v>
      </c>
      <c r="K346" s="45"/>
      <c r="L346" s="36"/>
      <c r="M346" s="45" t="s">
        <v>125</v>
      </c>
      <c r="N346" s="39">
        <v>36161</v>
      </c>
      <c r="O346" s="39">
        <v>36525</v>
      </c>
      <c r="P346" s="41" t="s">
        <v>112</v>
      </c>
      <c r="Q346" s="41">
        <v>15</v>
      </c>
      <c r="R346" s="35" t="s">
        <v>44</v>
      </c>
      <c r="S346" s="35"/>
      <c r="T346" s="71">
        <v>309</v>
      </c>
      <c r="U346" s="71">
        <v>298</v>
      </c>
      <c r="V346" s="35"/>
      <c r="W346" s="35"/>
      <c r="X346" s="35">
        <v>1</v>
      </c>
      <c r="Y346" s="42">
        <v>65</v>
      </c>
      <c r="Z346" s="35" t="s">
        <v>45</v>
      </c>
      <c r="AA346" s="35"/>
      <c r="AB346" s="35" t="s">
        <v>46</v>
      </c>
      <c r="AC346" s="52" t="s">
        <v>47</v>
      </c>
    </row>
    <row r="347" spans="1:29" s="29" customFormat="1" x14ac:dyDescent="0.25">
      <c r="A347" s="31" t="s">
        <v>569</v>
      </c>
      <c r="B347" s="31" t="s">
        <v>40</v>
      </c>
      <c r="C347" s="31" t="s">
        <v>41</v>
      </c>
      <c r="D347" s="31"/>
      <c r="E347" s="32">
        <v>14938</v>
      </c>
      <c r="F347" s="72" t="s">
        <v>42</v>
      </c>
      <c r="G347" s="34">
        <v>3020</v>
      </c>
      <c r="H347" s="49">
        <v>23</v>
      </c>
      <c r="I347" s="49"/>
      <c r="J347" s="45" t="s">
        <v>50</v>
      </c>
      <c r="K347" s="45"/>
      <c r="L347" s="36"/>
      <c r="M347" s="45" t="s">
        <v>126</v>
      </c>
      <c r="N347" s="39">
        <v>36161</v>
      </c>
      <c r="O347" s="39">
        <v>36525</v>
      </c>
      <c r="P347" s="41" t="s">
        <v>112</v>
      </c>
      <c r="Q347" s="41">
        <v>16</v>
      </c>
      <c r="R347" s="35" t="s">
        <v>44</v>
      </c>
      <c r="S347" s="35"/>
      <c r="T347" s="71">
        <v>309</v>
      </c>
      <c r="U347" s="71">
        <v>365</v>
      </c>
      <c r="V347" s="35"/>
      <c r="W347" s="35"/>
      <c r="X347" s="35">
        <v>1</v>
      </c>
      <c r="Y347" s="42">
        <v>103</v>
      </c>
      <c r="Z347" s="35" t="s">
        <v>45</v>
      </c>
      <c r="AA347" s="35"/>
      <c r="AB347" s="35" t="s">
        <v>46</v>
      </c>
      <c r="AC347" s="52" t="s">
        <v>47</v>
      </c>
    </row>
    <row r="348" spans="1:29" s="29" customFormat="1" x14ac:dyDescent="0.25">
      <c r="A348" s="31" t="s">
        <v>569</v>
      </c>
      <c r="B348" s="31" t="s">
        <v>40</v>
      </c>
      <c r="C348" s="31" t="s">
        <v>41</v>
      </c>
      <c r="D348" s="31"/>
      <c r="E348" s="32">
        <v>14934</v>
      </c>
      <c r="F348" s="72" t="s">
        <v>42</v>
      </c>
      <c r="G348" s="34">
        <v>3020</v>
      </c>
      <c r="H348" s="49">
        <v>23</v>
      </c>
      <c r="I348" s="49"/>
      <c r="J348" s="45" t="s">
        <v>50</v>
      </c>
      <c r="K348" s="45"/>
      <c r="L348" s="36"/>
      <c r="M348" s="45" t="s">
        <v>127</v>
      </c>
      <c r="N348" s="39">
        <v>36161</v>
      </c>
      <c r="O348" s="39">
        <v>36525</v>
      </c>
      <c r="P348" s="41" t="s">
        <v>112</v>
      </c>
      <c r="Q348" s="41">
        <v>12</v>
      </c>
      <c r="R348" s="35" t="s">
        <v>44</v>
      </c>
      <c r="S348" s="35"/>
      <c r="T348" s="71">
        <v>309</v>
      </c>
      <c r="U348" s="71">
        <v>76</v>
      </c>
      <c r="V348" s="35"/>
      <c r="W348" s="35"/>
      <c r="X348" s="35">
        <v>1</v>
      </c>
      <c r="Y348" s="42">
        <v>152</v>
      </c>
      <c r="Z348" s="35" t="s">
        <v>45</v>
      </c>
      <c r="AA348" s="35"/>
      <c r="AB348" s="35" t="s">
        <v>46</v>
      </c>
      <c r="AC348" s="52" t="s">
        <v>47</v>
      </c>
    </row>
    <row r="349" spans="1:29" s="29" customFormat="1" x14ac:dyDescent="0.25">
      <c r="A349" s="31" t="s">
        <v>569</v>
      </c>
      <c r="B349" s="31" t="s">
        <v>40</v>
      </c>
      <c r="C349" s="31" t="s">
        <v>41</v>
      </c>
      <c r="D349" s="31"/>
      <c r="E349" s="32">
        <v>15172</v>
      </c>
      <c r="F349" s="72" t="s">
        <v>42</v>
      </c>
      <c r="G349" s="34">
        <v>3020</v>
      </c>
      <c r="H349" s="49">
        <v>23</v>
      </c>
      <c r="I349" s="49"/>
      <c r="J349" s="45" t="s">
        <v>50</v>
      </c>
      <c r="K349" s="45"/>
      <c r="L349" s="36"/>
      <c r="M349" s="45" t="s">
        <v>128</v>
      </c>
      <c r="N349" s="39">
        <v>36161</v>
      </c>
      <c r="O349" s="39">
        <v>36525</v>
      </c>
      <c r="P349" s="41" t="s">
        <v>129</v>
      </c>
      <c r="Q349" s="41">
        <v>1</v>
      </c>
      <c r="R349" s="35" t="s">
        <v>44</v>
      </c>
      <c r="S349" s="35"/>
      <c r="T349" s="71">
        <v>321</v>
      </c>
      <c r="U349" s="71">
        <v>1481</v>
      </c>
      <c r="V349" s="35"/>
      <c r="W349" s="35"/>
      <c r="X349" s="35">
        <v>1</v>
      </c>
      <c r="Y349" s="42">
        <v>104</v>
      </c>
      <c r="Z349" s="35" t="s">
        <v>45</v>
      </c>
      <c r="AA349" s="35"/>
      <c r="AB349" s="35" t="s">
        <v>46</v>
      </c>
      <c r="AC349" s="52" t="s">
        <v>47</v>
      </c>
    </row>
    <row r="350" spans="1:29" s="29" customFormat="1" x14ac:dyDescent="0.25">
      <c r="A350" s="31" t="s">
        <v>569</v>
      </c>
      <c r="B350" s="31" t="s">
        <v>40</v>
      </c>
      <c r="C350" s="31" t="s">
        <v>41</v>
      </c>
      <c r="D350" s="31"/>
      <c r="E350" s="32">
        <v>15173</v>
      </c>
      <c r="F350" s="72" t="s">
        <v>42</v>
      </c>
      <c r="G350" s="34">
        <v>3020</v>
      </c>
      <c r="H350" s="49">
        <v>23</v>
      </c>
      <c r="I350" s="49"/>
      <c r="J350" s="45" t="s">
        <v>50</v>
      </c>
      <c r="K350" s="45"/>
      <c r="L350" s="36"/>
      <c r="M350" s="45" t="s">
        <v>130</v>
      </c>
      <c r="N350" s="39">
        <v>36161</v>
      </c>
      <c r="O350" s="39">
        <v>36525</v>
      </c>
      <c r="P350" s="41" t="s">
        <v>129</v>
      </c>
      <c r="Q350" s="41">
        <v>2</v>
      </c>
      <c r="R350" s="35" t="s">
        <v>44</v>
      </c>
      <c r="S350" s="35"/>
      <c r="T350" s="71">
        <v>321</v>
      </c>
      <c r="U350" s="71">
        <v>1589</v>
      </c>
      <c r="V350" s="35"/>
      <c r="W350" s="35"/>
      <c r="X350" s="35">
        <v>1</v>
      </c>
      <c r="Y350" s="42">
        <v>208</v>
      </c>
      <c r="Z350" s="35" t="s">
        <v>45</v>
      </c>
      <c r="AA350" s="35"/>
      <c r="AB350" s="35" t="s">
        <v>46</v>
      </c>
      <c r="AC350" s="52" t="s">
        <v>47</v>
      </c>
    </row>
    <row r="351" spans="1:29" s="29" customFormat="1" x14ac:dyDescent="0.25">
      <c r="A351" s="31" t="s">
        <v>569</v>
      </c>
      <c r="B351" s="31" t="s">
        <v>40</v>
      </c>
      <c r="C351" s="31" t="s">
        <v>41</v>
      </c>
      <c r="D351" s="31"/>
      <c r="E351" s="32">
        <v>15174</v>
      </c>
      <c r="F351" s="72" t="s">
        <v>42</v>
      </c>
      <c r="G351" s="34">
        <v>3020</v>
      </c>
      <c r="H351" s="49">
        <v>23</v>
      </c>
      <c r="I351" s="49"/>
      <c r="J351" s="45" t="s">
        <v>50</v>
      </c>
      <c r="K351" s="45"/>
      <c r="L351" s="36"/>
      <c r="M351" s="45" t="s">
        <v>131</v>
      </c>
      <c r="N351" s="39">
        <v>36161</v>
      </c>
      <c r="O351" s="39">
        <v>36525</v>
      </c>
      <c r="P351" s="41" t="s">
        <v>129</v>
      </c>
      <c r="Q351" s="41">
        <v>3</v>
      </c>
      <c r="R351" s="35" t="s">
        <v>44</v>
      </c>
      <c r="S351" s="35"/>
      <c r="T351" s="71">
        <v>321</v>
      </c>
      <c r="U351" s="71">
        <v>1816</v>
      </c>
      <c r="V351" s="35"/>
      <c r="W351" s="35"/>
      <c r="X351" s="35">
        <v>1</v>
      </c>
      <c r="Y351" s="42">
        <v>152</v>
      </c>
      <c r="Z351" s="35" t="s">
        <v>45</v>
      </c>
      <c r="AA351" s="35"/>
      <c r="AB351" s="35" t="s">
        <v>46</v>
      </c>
      <c r="AC351" s="52" t="s">
        <v>47</v>
      </c>
    </row>
    <row r="352" spans="1:29" s="29" customFormat="1" x14ac:dyDescent="0.25">
      <c r="A352" s="31" t="s">
        <v>569</v>
      </c>
      <c r="B352" s="31" t="s">
        <v>40</v>
      </c>
      <c r="C352" s="31" t="s">
        <v>41</v>
      </c>
      <c r="D352" s="31"/>
      <c r="E352" s="32">
        <v>15175</v>
      </c>
      <c r="F352" s="72" t="s">
        <v>42</v>
      </c>
      <c r="G352" s="34">
        <v>3020</v>
      </c>
      <c r="H352" s="49">
        <v>23</v>
      </c>
      <c r="I352" s="49"/>
      <c r="J352" s="45" t="s">
        <v>50</v>
      </c>
      <c r="K352" s="45"/>
      <c r="L352" s="36"/>
      <c r="M352" s="45" t="s">
        <v>132</v>
      </c>
      <c r="N352" s="39">
        <v>36161</v>
      </c>
      <c r="O352" s="39">
        <v>36525</v>
      </c>
      <c r="P352" s="41" t="s">
        <v>129</v>
      </c>
      <c r="Q352" s="41">
        <v>4</v>
      </c>
      <c r="R352" s="35" t="s">
        <v>44</v>
      </c>
      <c r="S352" s="35"/>
      <c r="T352" s="71">
        <v>321</v>
      </c>
      <c r="U352" s="71">
        <v>1471</v>
      </c>
      <c r="V352" s="35"/>
      <c r="W352" s="35"/>
      <c r="X352" s="35">
        <v>1</v>
      </c>
      <c r="Y352" s="42">
        <v>173</v>
      </c>
      <c r="Z352" s="35" t="s">
        <v>45</v>
      </c>
      <c r="AA352" s="35"/>
      <c r="AB352" s="35" t="s">
        <v>46</v>
      </c>
      <c r="AC352" s="52" t="s">
        <v>47</v>
      </c>
    </row>
    <row r="353" spans="1:29" s="29" customFormat="1" x14ac:dyDescent="0.25">
      <c r="A353" s="31" t="s">
        <v>569</v>
      </c>
      <c r="B353" s="31" t="s">
        <v>40</v>
      </c>
      <c r="C353" s="31" t="s">
        <v>41</v>
      </c>
      <c r="D353" s="31"/>
      <c r="E353" s="32">
        <v>15176</v>
      </c>
      <c r="F353" s="72" t="s">
        <v>42</v>
      </c>
      <c r="G353" s="34">
        <v>3020</v>
      </c>
      <c r="H353" s="49">
        <v>23</v>
      </c>
      <c r="I353" s="49"/>
      <c r="J353" s="45" t="s">
        <v>50</v>
      </c>
      <c r="K353" s="45"/>
      <c r="L353" s="36"/>
      <c r="M353" s="45" t="s">
        <v>133</v>
      </c>
      <c r="N353" s="39">
        <v>36161</v>
      </c>
      <c r="O353" s="39">
        <v>36525</v>
      </c>
      <c r="P353" s="41" t="s">
        <v>129</v>
      </c>
      <c r="Q353" s="41">
        <v>5</v>
      </c>
      <c r="R353" s="35" t="s">
        <v>44</v>
      </c>
      <c r="S353" s="35"/>
      <c r="T353" s="71">
        <v>321</v>
      </c>
      <c r="U353" s="71">
        <v>2151</v>
      </c>
      <c r="V353" s="35"/>
      <c r="W353" s="35"/>
      <c r="X353" s="35">
        <v>1</v>
      </c>
      <c r="Y353" s="42">
        <v>141</v>
      </c>
      <c r="Z353" s="35" t="s">
        <v>45</v>
      </c>
      <c r="AA353" s="35"/>
      <c r="AB353" s="35" t="s">
        <v>46</v>
      </c>
      <c r="AC353" s="52" t="s">
        <v>47</v>
      </c>
    </row>
    <row r="354" spans="1:29" s="29" customFormat="1" x14ac:dyDescent="0.25">
      <c r="A354" s="31" t="s">
        <v>569</v>
      </c>
      <c r="B354" s="31" t="s">
        <v>40</v>
      </c>
      <c r="C354" s="31" t="s">
        <v>41</v>
      </c>
      <c r="D354" s="31"/>
      <c r="E354" s="32">
        <v>15177</v>
      </c>
      <c r="F354" s="72" t="s">
        <v>42</v>
      </c>
      <c r="G354" s="34">
        <v>3020</v>
      </c>
      <c r="H354" s="49">
        <v>23</v>
      </c>
      <c r="I354" s="49"/>
      <c r="J354" s="45" t="s">
        <v>50</v>
      </c>
      <c r="K354" s="45"/>
      <c r="L354" s="36"/>
      <c r="M354" s="45" t="s">
        <v>134</v>
      </c>
      <c r="N354" s="39">
        <v>36161</v>
      </c>
      <c r="O354" s="39">
        <v>36525</v>
      </c>
      <c r="P354" s="41" t="s">
        <v>129</v>
      </c>
      <c r="Q354" s="41">
        <v>6</v>
      </c>
      <c r="R354" s="35" t="s">
        <v>44</v>
      </c>
      <c r="S354" s="35"/>
      <c r="T354" s="71">
        <v>321</v>
      </c>
      <c r="U354" s="71">
        <v>2297</v>
      </c>
      <c r="V354" s="35"/>
      <c r="W354" s="35"/>
      <c r="X354" s="35">
        <v>1</v>
      </c>
      <c r="Y354" s="42">
        <v>121</v>
      </c>
      <c r="Z354" s="35" t="s">
        <v>45</v>
      </c>
      <c r="AA354" s="35"/>
      <c r="AB354" s="35" t="s">
        <v>46</v>
      </c>
      <c r="AC354" s="52" t="s">
        <v>47</v>
      </c>
    </row>
    <row r="355" spans="1:29" s="29" customFormat="1" x14ac:dyDescent="0.25">
      <c r="A355" s="31" t="s">
        <v>569</v>
      </c>
      <c r="B355" s="31" t="s">
        <v>40</v>
      </c>
      <c r="C355" s="31" t="s">
        <v>41</v>
      </c>
      <c r="D355" s="31"/>
      <c r="E355" s="32">
        <v>15178</v>
      </c>
      <c r="F355" s="72" t="s">
        <v>42</v>
      </c>
      <c r="G355" s="34">
        <v>3020</v>
      </c>
      <c r="H355" s="49">
        <v>23</v>
      </c>
      <c r="I355" s="49"/>
      <c r="J355" s="45" t="s">
        <v>50</v>
      </c>
      <c r="K355" s="45"/>
      <c r="L355" s="36"/>
      <c r="M355" s="45" t="s">
        <v>135</v>
      </c>
      <c r="N355" s="39">
        <v>36161</v>
      </c>
      <c r="O355" s="39">
        <v>36525</v>
      </c>
      <c r="P355" s="41" t="s">
        <v>129</v>
      </c>
      <c r="Q355" s="41">
        <v>7</v>
      </c>
      <c r="R355" s="35" t="s">
        <v>44</v>
      </c>
      <c r="S355" s="35"/>
      <c r="T355" s="71">
        <v>322</v>
      </c>
      <c r="U355" s="71">
        <v>15</v>
      </c>
      <c r="V355" s="35"/>
      <c r="W355" s="35"/>
      <c r="X355" s="35">
        <v>1</v>
      </c>
      <c r="Y355" s="42">
        <v>150</v>
      </c>
      <c r="Z355" s="35" t="s">
        <v>45</v>
      </c>
      <c r="AA355" s="35"/>
      <c r="AB355" s="35" t="s">
        <v>46</v>
      </c>
      <c r="AC355" s="52" t="s">
        <v>47</v>
      </c>
    </row>
    <row r="356" spans="1:29" s="29" customFormat="1" x14ac:dyDescent="0.25">
      <c r="A356" s="31" t="s">
        <v>569</v>
      </c>
      <c r="B356" s="31" t="s">
        <v>40</v>
      </c>
      <c r="C356" s="31" t="s">
        <v>41</v>
      </c>
      <c r="D356" s="31"/>
      <c r="E356" s="32">
        <v>15179</v>
      </c>
      <c r="F356" s="72" t="s">
        <v>42</v>
      </c>
      <c r="G356" s="34">
        <v>3020</v>
      </c>
      <c r="H356" s="49">
        <v>23</v>
      </c>
      <c r="I356" s="49"/>
      <c r="J356" s="45" t="s">
        <v>50</v>
      </c>
      <c r="K356" s="45"/>
      <c r="L356" s="36"/>
      <c r="M356" s="45" t="s">
        <v>136</v>
      </c>
      <c r="N356" s="39">
        <v>36161</v>
      </c>
      <c r="O356" s="39">
        <v>36525</v>
      </c>
      <c r="P356" s="41" t="s">
        <v>129</v>
      </c>
      <c r="Q356" s="41">
        <v>8</v>
      </c>
      <c r="R356" s="35" t="s">
        <v>44</v>
      </c>
      <c r="S356" s="35"/>
      <c r="T356" s="71">
        <v>322</v>
      </c>
      <c r="U356" s="71">
        <v>170</v>
      </c>
      <c r="V356" s="35"/>
      <c r="W356" s="35"/>
      <c r="X356" s="35">
        <v>1</v>
      </c>
      <c r="Y356" s="42">
        <v>166</v>
      </c>
      <c r="Z356" s="35" t="s">
        <v>45</v>
      </c>
      <c r="AA356" s="35"/>
      <c r="AB356" s="35" t="s">
        <v>46</v>
      </c>
      <c r="AC356" s="52" t="s">
        <v>47</v>
      </c>
    </row>
    <row r="357" spans="1:29" s="29" customFormat="1" x14ac:dyDescent="0.25">
      <c r="A357" s="31" t="s">
        <v>569</v>
      </c>
      <c r="B357" s="31" t="s">
        <v>40</v>
      </c>
      <c r="C357" s="31" t="s">
        <v>41</v>
      </c>
      <c r="D357" s="31"/>
      <c r="E357" s="32">
        <v>15037</v>
      </c>
      <c r="F357" s="72" t="s">
        <v>42</v>
      </c>
      <c r="G357" s="34">
        <v>3020</v>
      </c>
      <c r="H357" s="49">
        <v>23</v>
      </c>
      <c r="I357" s="49"/>
      <c r="J357" s="45" t="s">
        <v>50</v>
      </c>
      <c r="K357" s="45"/>
      <c r="L357" s="36"/>
      <c r="M357" s="45" t="s">
        <v>613</v>
      </c>
      <c r="N357" s="39">
        <v>36161</v>
      </c>
      <c r="O357" s="39">
        <v>36525</v>
      </c>
      <c r="P357" s="108" t="s">
        <v>610</v>
      </c>
      <c r="Q357" s="41">
        <v>11</v>
      </c>
      <c r="R357" s="35" t="s">
        <v>44</v>
      </c>
      <c r="S357" s="35"/>
      <c r="T357" s="34">
        <v>314</v>
      </c>
      <c r="U357" s="34">
        <v>15</v>
      </c>
      <c r="V357" s="35"/>
      <c r="W357" s="35"/>
      <c r="X357" s="35">
        <v>1</v>
      </c>
      <c r="Y357" s="34">
        <v>176</v>
      </c>
      <c r="Z357" s="35" t="s">
        <v>45</v>
      </c>
      <c r="AA357" s="35"/>
      <c r="AB357" s="35" t="s">
        <v>46</v>
      </c>
      <c r="AC357" s="52" t="s">
        <v>47</v>
      </c>
    </row>
    <row r="358" spans="1:29" s="29" customFormat="1" x14ac:dyDescent="0.25">
      <c r="A358" s="31" t="s">
        <v>569</v>
      </c>
      <c r="B358" s="31" t="s">
        <v>40</v>
      </c>
      <c r="C358" s="31" t="s">
        <v>41</v>
      </c>
      <c r="D358" s="31"/>
      <c r="E358" s="32">
        <v>15180</v>
      </c>
      <c r="F358" s="72" t="s">
        <v>42</v>
      </c>
      <c r="G358" s="34">
        <v>3020</v>
      </c>
      <c r="H358" s="49">
        <v>23</v>
      </c>
      <c r="I358" s="49"/>
      <c r="J358" s="45" t="s">
        <v>50</v>
      </c>
      <c r="K358" s="45"/>
      <c r="L358" s="36"/>
      <c r="M358" s="45" t="s">
        <v>137</v>
      </c>
      <c r="N358" s="39">
        <v>36161</v>
      </c>
      <c r="O358" s="39">
        <v>36525</v>
      </c>
      <c r="P358" s="41" t="s">
        <v>129</v>
      </c>
      <c r="Q358" s="41">
        <v>9</v>
      </c>
      <c r="R358" s="35" t="s">
        <v>44</v>
      </c>
      <c r="S358" s="35"/>
      <c r="T358" s="71">
        <v>322</v>
      </c>
      <c r="U358" s="71">
        <v>341</v>
      </c>
      <c r="V358" s="35"/>
      <c r="W358" s="35"/>
      <c r="X358" s="35">
        <v>1</v>
      </c>
      <c r="Y358" s="42">
        <v>169</v>
      </c>
      <c r="Z358" s="35" t="s">
        <v>45</v>
      </c>
      <c r="AA358" s="35"/>
      <c r="AB358" s="35" t="s">
        <v>46</v>
      </c>
      <c r="AC358" s="52" t="s">
        <v>47</v>
      </c>
    </row>
    <row r="359" spans="1:29" s="29" customFormat="1" x14ac:dyDescent="0.25">
      <c r="A359" s="31" t="s">
        <v>569</v>
      </c>
      <c r="B359" s="31" t="s">
        <v>40</v>
      </c>
      <c r="C359" s="31" t="s">
        <v>41</v>
      </c>
      <c r="D359" s="31"/>
      <c r="E359" s="32">
        <v>15181</v>
      </c>
      <c r="F359" s="72" t="s">
        <v>42</v>
      </c>
      <c r="G359" s="34">
        <v>3020</v>
      </c>
      <c r="H359" s="49">
        <v>23</v>
      </c>
      <c r="I359" s="49"/>
      <c r="J359" s="45" t="s">
        <v>50</v>
      </c>
      <c r="K359" s="45"/>
      <c r="L359" s="36"/>
      <c r="M359" s="45" t="s">
        <v>138</v>
      </c>
      <c r="N359" s="39">
        <v>36161</v>
      </c>
      <c r="O359" s="39">
        <v>36525</v>
      </c>
      <c r="P359" s="41" t="s">
        <v>129</v>
      </c>
      <c r="Q359" s="41">
        <v>10</v>
      </c>
      <c r="R359" s="35" t="s">
        <v>44</v>
      </c>
      <c r="S359" s="35"/>
      <c r="T359" s="71">
        <v>322</v>
      </c>
      <c r="U359" s="71">
        <v>511</v>
      </c>
      <c r="V359" s="35"/>
      <c r="W359" s="35"/>
      <c r="X359" s="35">
        <v>1</v>
      </c>
      <c r="Y359" s="42">
        <v>158</v>
      </c>
      <c r="Z359" s="35" t="s">
        <v>45</v>
      </c>
      <c r="AA359" s="35"/>
      <c r="AB359" s="35" t="s">
        <v>46</v>
      </c>
      <c r="AC359" s="52" t="s">
        <v>47</v>
      </c>
    </row>
    <row r="360" spans="1:29" s="29" customFormat="1" x14ac:dyDescent="0.25">
      <c r="A360" s="31" t="s">
        <v>569</v>
      </c>
      <c r="B360" s="31" t="s">
        <v>40</v>
      </c>
      <c r="C360" s="31" t="s">
        <v>41</v>
      </c>
      <c r="D360" s="31"/>
      <c r="E360" s="32">
        <v>15182</v>
      </c>
      <c r="F360" s="72" t="s">
        <v>42</v>
      </c>
      <c r="G360" s="34">
        <v>3020</v>
      </c>
      <c r="H360" s="49">
        <v>23</v>
      </c>
      <c r="I360" s="49"/>
      <c r="J360" s="45" t="s">
        <v>50</v>
      </c>
      <c r="K360" s="45"/>
      <c r="L360" s="36"/>
      <c r="M360" s="45" t="s">
        <v>139</v>
      </c>
      <c r="N360" s="39">
        <v>36161</v>
      </c>
      <c r="O360" s="39">
        <v>36525</v>
      </c>
      <c r="P360" s="41" t="s">
        <v>140</v>
      </c>
      <c r="Q360" s="41">
        <v>1</v>
      </c>
      <c r="R360" s="35" t="s">
        <v>44</v>
      </c>
      <c r="S360" s="35"/>
      <c r="T360" s="71">
        <v>322</v>
      </c>
      <c r="U360" s="71">
        <v>676</v>
      </c>
      <c r="V360" s="35"/>
      <c r="W360" s="35"/>
      <c r="X360" s="35">
        <v>1</v>
      </c>
      <c r="Y360" s="42">
        <v>153</v>
      </c>
      <c r="Z360" s="35" t="s">
        <v>45</v>
      </c>
      <c r="AA360" s="35"/>
      <c r="AB360" s="35" t="s">
        <v>46</v>
      </c>
      <c r="AC360" s="52" t="s">
        <v>47</v>
      </c>
    </row>
    <row r="361" spans="1:29" s="29" customFormat="1" x14ac:dyDescent="0.25">
      <c r="A361" s="31" t="s">
        <v>569</v>
      </c>
      <c r="B361" s="31" t="s">
        <v>40</v>
      </c>
      <c r="C361" s="31" t="s">
        <v>41</v>
      </c>
      <c r="D361" s="31"/>
      <c r="E361" s="32">
        <v>15183</v>
      </c>
      <c r="F361" s="72" t="s">
        <v>42</v>
      </c>
      <c r="G361" s="34">
        <v>3020</v>
      </c>
      <c r="H361" s="49">
        <v>23</v>
      </c>
      <c r="I361" s="49"/>
      <c r="J361" s="45" t="s">
        <v>50</v>
      </c>
      <c r="K361" s="45"/>
      <c r="L361" s="36"/>
      <c r="M361" s="45" t="s">
        <v>141</v>
      </c>
      <c r="N361" s="39">
        <v>36161</v>
      </c>
      <c r="O361" s="39">
        <v>36525</v>
      </c>
      <c r="P361" s="41" t="s">
        <v>140</v>
      </c>
      <c r="Q361" s="41">
        <v>2</v>
      </c>
      <c r="R361" s="35" t="s">
        <v>44</v>
      </c>
      <c r="S361" s="35"/>
      <c r="T361" s="71">
        <v>322</v>
      </c>
      <c r="U361" s="71">
        <v>830</v>
      </c>
      <c r="V361" s="35"/>
      <c r="W361" s="35"/>
      <c r="X361" s="35">
        <v>1</v>
      </c>
      <c r="Y361" s="42">
        <v>126</v>
      </c>
      <c r="Z361" s="35" t="s">
        <v>45</v>
      </c>
      <c r="AA361" s="35"/>
      <c r="AB361" s="35" t="s">
        <v>46</v>
      </c>
      <c r="AC361" s="52" t="s">
        <v>47</v>
      </c>
    </row>
    <row r="362" spans="1:29" s="29" customFormat="1" x14ac:dyDescent="0.25">
      <c r="A362" s="31" t="s">
        <v>569</v>
      </c>
      <c r="B362" s="31" t="s">
        <v>40</v>
      </c>
      <c r="C362" s="31" t="s">
        <v>41</v>
      </c>
      <c r="D362" s="31"/>
      <c r="E362" s="32">
        <v>15184</v>
      </c>
      <c r="F362" s="72" t="s">
        <v>42</v>
      </c>
      <c r="G362" s="34">
        <v>3020</v>
      </c>
      <c r="H362" s="49">
        <v>23</v>
      </c>
      <c r="I362" s="49"/>
      <c r="J362" s="45" t="s">
        <v>50</v>
      </c>
      <c r="K362" s="45"/>
      <c r="L362" s="36"/>
      <c r="M362" s="45" t="s">
        <v>142</v>
      </c>
      <c r="N362" s="39">
        <v>36161</v>
      </c>
      <c r="O362" s="39">
        <v>36525</v>
      </c>
      <c r="P362" s="41" t="s">
        <v>140</v>
      </c>
      <c r="Q362" s="41">
        <v>3</v>
      </c>
      <c r="R362" s="35" t="s">
        <v>44</v>
      </c>
      <c r="S362" s="35"/>
      <c r="T362" s="71">
        <v>322</v>
      </c>
      <c r="U362" s="71">
        <v>959</v>
      </c>
      <c r="V362" s="35"/>
      <c r="W362" s="35"/>
      <c r="X362" s="35">
        <v>1</v>
      </c>
      <c r="Y362" s="42">
        <v>150</v>
      </c>
      <c r="Z362" s="35" t="s">
        <v>45</v>
      </c>
      <c r="AA362" s="35"/>
      <c r="AB362" s="35" t="s">
        <v>46</v>
      </c>
      <c r="AC362" s="52" t="s">
        <v>47</v>
      </c>
    </row>
    <row r="363" spans="1:29" s="29" customFormat="1" x14ac:dyDescent="0.25">
      <c r="A363" s="31" t="s">
        <v>569</v>
      </c>
      <c r="B363" s="31" t="s">
        <v>40</v>
      </c>
      <c r="C363" s="31" t="s">
        <v>41</v>
      </c>
      <c r="D363" s="31"/>
      <c r="E363" s="32">
        <v>15185</v>
      </c>
      <c r="F363" s="72" t="s">
        <v>42</v>
      </c>
      <c r="G363" s="34">
        <v>3020</v>
      </c>
      <c r="H363" s="49">
        <v>23</v>
      </c>
      <c r="I363" s="49"/>
      <c r="J363" s="45" t="s">
        <v>50</v>
      </c>
      <c r="K363" s="45"/>
      <c r="L363" s="36"/>
      <c r="M363" s="45" t="s">
        <v>143</v>
      </c>
      <c r="N363" s="39">
        <v>36161</v>
      </c>
      <c r="O363" s="39">
        <v>36525</v>
      </c>
      <c r="P363" s="41" t="s">
        <v>140</v>
      </c>
      <c r="Q363" s="41">
        <v>4</v>
      </c>
      <c r="R363" s="35" t="s">
        <v>44</v>
      </c>
      <c r="S363" s="35"/>
      <c r="T363" s="71">
        <v>322</v>
      </c>
      <c r="U363" s="71">
        <v>1117</v>
      </c>
      <c r="V363" s="35"/>
      <c r="W363" s="35"/>
      <c r="X363" s="35">
        <v>1</v>
      </c>
      <c r="Y363" s="42">
        <v>141</v>
      </c>
      <c r="Z363" s="35" t="s">
        <v>45</v>
      </c>
      <c r="AA363" s="35"/>
      <c r="AB363" s="35" t="s">
        <v>46</v>
      </c>
      <c r="AC363" s="52" t="s">
        <v>47</v>
      </c>
    </row>
    <row r="364" spans="1:29" s="29" customFormat="1" x14ac:dyDescent="0.25">
      <c r="A364" s="31" t="s">
        <v>569</v>
      </c>
      <c r="B364" s="31" t="s">
        <v>40</v>
      </c>
      <c r="C364" s="31" t="s">
        <v>41</v>
      </c>
      <c r="D364" s="31"/>
      <c r="E364" s="32">
        <v>15186</v>
      </c>
      <c r="F364" s="72" t="s">
        <v>42</v>
      </c>
      <c r="G364" s="34">
        <v>3020</v>
      </c>
      <c r="H364" s="49">
        <v>23</v>
      </c>
      <c r="I364" s="49"/>
      <c r="J364" s="45" t="s">
        <v>50</v>
      </c>
      <c r="K364" s="45"/>
      <c r="L364" s="36"/>
      <c r="M364" s="45" t="s">
        <v>144</v>
      </c>
      <c r="N364" s="39">
        <v>36161</v>
      </c>
      <c r="O364" s="39">
        <v>36525</v>
      </c>
      <c r="P364" s="41" t="s">
        <v>140</v>
      </c>
      <c r="Q364" s="41">
        <v>5</v>
      </c>
      <c r="R364" s="35" t="s">
        <v>44</v>
      </c>
      <c r="S364" s="35"/>
      <c r="T364" s="71">
        <v>322</v>
      </c>
      <c r="U364" s="71">
        <v>1275</v>
      </c>
      <c r="V364" s="35"/>
      <c r="W364" s="35"/>
      <c r="X364" s="35">
        <v>1</v>
      </c>
      <c r="Y364" s="42">
        <v>150</v>
      </c>
      <c r="Z364" s="35" t="s">
        <v>45</v>
      </c>
      <c r="AA364" s="35"/>
      <c r="AB364" s="35" t="s">
        <v>46</v>
      </c>
      <c r="AC364" s="52" t="s">
        <v>47</v>
      </c>
    </row>
    <row r="365" spans="1:29" s="29" customFormat="1" x14ac:dyDescent="0.25">
      <c r="A365" s="31" t="s">
        <v>569</v>
      </c>
      <c r="B365" s="31" t="s">
        <v>40</v>
      </c>
      <c r="C365" s="31" t="s">
        <v>41</v>
      </c>
      <c r="D365" s="31"/>
      <c r="E365" s="32">
        <v>15187</v>
      </c>
      <c r="F365" s="72" t="s">
        <v>42</v>
      </c>
      <c r="G365" s="34">
        <v>3020</v>
      </c>
      <c r="H365" s="49">
        <v>23</v>
      </c>
      <c r="I365" s="49"/>
      <c r="J365" s="45" t="s">
        <v>50</v>
      </c>
      <c r="K365" s="45"/>
      <c r="L365" s="36"/>
      <c r="M365" s="45" t="s">
        <v>145</v>
      </c>
      <c r="N365" s="39">
        <v>36161</v>
      </c>
      <c r="O365" s="39">
        <v>36525</v>
      </c>
      <c r="P365" s="41" t="s">
        <v>140</v>
      </c>
      <c r="Q365" s="41">
        <v>6</v>
      </c>
      <c r="R365" s="35" t="s">
        <v>44</v>
      </c>
      <c r="S365" s="35"/>
      <c r="T365" s="71">
        <v>322</v>
      </c>
      <c r="U365" s="71">
        <v>1436</v>
      </c>
      <c r="V365" s="35"/>
      <c r="W365" s="35"/>
      <c r="X365" s="35">
        <v>1</v>
      </c>
      <c r="Y365" s="42">
        <v>189</v>
      </c>
      <c r="Z365" s="35" t="s">
        <v>45</v>
      </c>
      <c r="AA365" s="35"/>
      <c r="AB365" s="35" t="s">
        <v>46</v>
      </c>
      <c r="AC365" s="52" t="s">
        <v>47</v>
      </c>
    </row>
    <row r="366" spans="1:29" s="29" customFormat="1" x14ac:dyDescent="0.25">
      <c r="A366" s="31" t="s">
        <v>569</v>
      </c>
      <c r="B366" s="31" t="s">
        <v>40</v>
      </c>
      <c r="C366" s="31" t="s">
        <v>41</v>
      </c>
      <c r="D366" s="31"/>
      <c r="E366" s="32">
        <v>15188</v>
      </c>
      <c r="F366" s="72" t="s">
        <v>42</v>
      </c>
      <c r="G366" s="34">
        <v>3020</v>
      </c>
      <c r="H366" s="49">
        <v>23</v>
      </c>
      <c r="I366" s="49"/>
      <c r="J366" s="45" t="s">
        <v>50</v>
      </c>
      <c r="K366" s="45"/>
      <c r="L366" s="36"/>
      <c r="M366" s="45" t="s">
        <v>146</v>
      </c>
      <c r="N366" s="39">
        <v>36161</v>
      </c>
      <c r="O366" s="39">
        <v>36525</v>
      </c>
      <c r="P366" s="41" t="s">
        <v>140</v>
      </c>
      <c r="Q366" s="41">
        <v>7</v>
      </c>
      <c r="R366" s="35" t="s">
        <v>44</v>
      </c>
      <c r="S366" s="35"/>
      <c r="T366" s="71">
        <v>322</v>
      </c>
      <c r="U366" s="71">
        <v>1631</v>
      </c>
      <c r="V366" s="35"/>
      <c r="W366" s="35"/>
      <c r="X366" s="35">
        <v>1</v>
      </c>
      <c r="Y366" s="42">
        <v>153</v>
      </c>
      <c r="Z366" s="35" t="s">
        <v>45</v>
      </c>
      <c r="AA366" s="35"/>
      <c r="AB366" s="35" t="s">
        <v>46</v>
      </c>
      <c r="AC366" s="52" t="s">
        <v>47</v>
      </c>
    </row>
    <row r="367" spans="1:29" s="29" customFormat="1" x14ac:dyDescent="0.25">
      <c r="A367" s="31" t="s">
        <v>569</v>
      </c>
      <c r="B367" s="31" t="s">
        <v>40</v>
      </c>
      <c r="C367" s="31" t="s">
        <v>41</v>
      </c>
      <c r="D367" s="31"/>
      <c r="E367" s="32">
        <v>15189</v>
      </c>
      <c r="F367" s="72" t="s">
        <v>42</v>
      </c>
      <c r="G367" s="34">
        <v>3020</v>
      </c>
      <c r="H367" s="49">
        <v>23</v>
      </c>
      <c r="I367" s="49"/>
      <c r="J367" s="45" t="s">
        <v>50</v>
      </c>
      <c r="K367" s="45"/>
      <c r="L367" s="36"/>
      <c r="M367" s="45" t="s">
        <v>147</v>
      </c>
      <c r="N367" s="39">
        <v>36161</v>
      </c>
      <c r="O367" s="39">
        <v>36525</v>
      </c>
      <c r="P367" s="41" t="s">
        <v>140</v>
      </c>
      <c r="Q367" s="41">
        <v>8</v>
      </c>
      <c r="R367" s="35" t="s">
        <v>44</v>
      </c>
      <c r="S367" s="35"/>
      <c r="T367" s="71">
        <v>322</v>
      </c>
      <c r="U367" s="71">
        <v>1850</v>
      </c>
      <c r="V367" s="35"/>
      <c r="W367" s="35"/>
      <c r="X367" s="35">
        <v>1</v>
      </c>
      <c r="Y367" s="42">
        <v>124</v>
      </c>
      <c r="Z367" s="35" t="s">
        <v>45</v>
      </c>
      <c r="AA367" s="35"/>
      <c r="AB367" s="35" t="s">
        <v>46</v>
      </c>
      <c r="AC367" s="52" t="s">
        <v>47</v>
      </c>
    </row>
    <row r="368" spans="1:29" s="29" customFormat="1" x14ac:dyDescent="0.25">
      <c r="A368" s="31" t="s">
        <v>569</v>
      </c>
      <c r="B368" s="31" t="s">
        <v>40</v>
      </c>
      <c r="C368" s="31" t="s">
        <v>41</v>
      </c>
      <c r="D368" s="31"/>
      <c r="E368" s="32">
        <v>15190</v>
      </c>
      <c r="F368" s="72" t="s">
        <v>42</v>
      </c>
      <c r="G368" s="34">
        <v>3020</v>
      </c>
      <c r="H368" s="49">
        <v>23</v>
      </c>
      <c r="I368" s="49"/>
      <c r="J368" s="45" t="s">
        <v>50</v>
      </c>
      <c r="K368" s="45"/>
      <c r="L368" s="36"/>
      <c r="M368" s="45" t="s">
        <v>148</v>
      </c>
      <c r="N368" s="39">
        <v>36161</v>
      </c>
      <c r="O368" s="39">
        <v>36525</v>
      </c>
      <c r="P368" s="41" t="s">
        <v>140</v>
      </c>
      <c r="Q368" s="41">
        <v>9</v>
      </c>
      <c r="R368" s="35" t="s">
        <v>44</v>
      </c>
      <c r="S368" s="35"/>
      <c r="T368" s="71">
        <v>322</v>
      </c>
      <c r="U368" s="71">
        <v>1983</v>
      </c>
      <c r="V368" s="35"/>
      <c r="W368" s="35"/>
      <c r="X368" s="35">
        <v>1</v>
      </c>
      <c r="Y368" s="42">
        <v>250</v>
      </c>
      <c r="Z368" s="35" t="s">
        <v>45</v>
      </c>
      <c r="AA368" s="35"/>
      <c r="AB368" s="35" t="s">
        <v>46</v>
      </c>
      <c r="AC368" s="52" t="s">
        <v>47</v>
      </c>
    </row>
    <row r="369" spans="1:29" s="29" customFormat="1" x14ac:dyDescent="0.25">
      <c r="A369" s="31" t="s">
        <v>569</v>
      </c>
      <c r="B369" s="31" t="s">
        <v>40</v>
      </c>
      <c r="C369" s="31" t="s">
        <v>41</v>
      </c>
      <c r="D369" s="31"/>
      <c r="E369" s="32">
        <v>15191</v>
      </c>
      <c r="F369" s="72" t="s">
        <v>42</v>
      </c>
      <c r="G369" s="34">
        <v>3020</v>
      </c>
      <c r="H369" s="49">
        <v>23</v>
      </c>
      <c r="I369" s="49"/>
      <c r="J369" s="45" t="s">
        <v>50</v>
      </c>
      <c r="K369" s="45"/>
      <c r="L369" s="36"/>
      <c r="M369" s="45" t="s">
        <v>247</v>
      </c>
      <c r="N369" s="39">
        <v>36161</v>
      </c>
      <c r="O369" s="39">
        <v>36525</v>
      </c>
      <c r="P369" s="41" t="s">
        <v>248</v>
      </c>
      <c r="Q369" s="41">
        <v>1</v>
      </c>
      <c r="R369" s="35" t="s">
        <v>44</v>
      </c>
      <c r="S369" s="35"/>
      <c r="T369" s="71">
        <v>322</v>
      </c>
      <c r="U369" s="71">
        <v>2254</v>
      </c>
      <c r="V369" s="35"/>
      <c r="W369" s="35"/>
      <c r="X369" s="35">
        <v>1</v>
      </c>
      <c r="Y369" s="42">
        <v>164</v>
      </c>
      <c r="Z369" s="35" t="s">
        <v>45</v>
      </c>
      <c r="AA369" s="35"/>
      <c r="AB369" s="35" t="s">
        <v>46</v>
      </c>
      <c r="AC369" s="52" t="s">
        <v>47</v>
      </c>
    </row>
    <row r="370" spans="1:29" s="29" customFormat="1" x14ac:dyDescent="0.25">
      <c r="A370" s="31" t="s">
        <v>569</v>
      </c>
      <c r="B370" s="31" t="s">
        <v>40</v>
      </c>
      <c r="C370" s="31" t="s">
        <v>41</v>
      </c>
      <c r="D370" s="31"/>
      <c r="E370" s="32">
        <v>15192</v>
      </c>
      <c r="F370" s="72" t="s">
        <v>42</v>
      </c>
      <c r="G370" s="34">
        <v>3020</v>
      </c>
      <c r="H370" s="49">
        <v>23</v>
      </c>
      <c r="I370" s="49"/>
      <c r="J370" s="45" t="s">
        <v>50</v>
      </c>
      <c r="K370" s="45"/>
      <c r="L370" s="36"/>
      <c r="M370" s="45" t="s">
        <v>249</v>
      </c>
      <c r="N370" s="39">
        <v>36161</v>
      </c>
      <c r="O370" s="39">
        <v>36525</v>
      </c>
      <c r="P370" s="41" t="s">
        <v>248</v>
      </c>
      <c r="Q370" s="41">
        <v>2</v>
      </c>
      <c r="R370" s="35" t="s">
        <v>44</v>
      </c>
      <c r="S370" s="35"/>
      <c r="T370" s="71">
        <v>323</v>
      </c>
      <c r="U370" s="71">
        <v>15</v>
      </c>
      <c r="V370" s="35"/>
      <c r="W370" s="35"/>
      <c r="X370" s="35">
        <v>1</v>
      </c>
      <c r="Y370" s="42">
        <v>140</v>
      </c>
      <c r="Z370" s="35" t="s">
        <v>45</v>
      </c>
      <c r="AA370" s="35"/>
      <c r="AB370" s="35" t="s">
        <v>46</v>
      </c>
      <c r="AC370" s="52" t="s">
        <v>47</v>
      </c>
    </row>
    <row r="371" spans="1:29" s="29" customFormat="1" x14ac:dyDescent="0.25">
      <c r="A371" s="31" t="s">
        <v>569</v>
      </c>
      <c r="B371" s="31" t="s">
        <v>40</v>
      </c>
      <c r="C371" s="31" t="s">
        <v>41</v>
      </c>
      <c r="D371" s="31"/>
      <c r="E371" s="32">
        <v>15193</v>
      </c>
      <c r="F371" s="72" t="s">
        <v>42</v>
      </c>
      <c r="G371" s="34">
        <v>3020</v>
      </c>
      <c r="H371" s="49">
        <v>23</v>
      </c>
      <c r="I371" s="49"/>
      <c r="J371" s="45" t="s">
        <v>50</v>
      </c>
      <c r="K371" s="45"/>
      <c r="L371" s="36"/>
      <c r="M371" s="45" t="s">
        <v>250</v>
      </c>
      <c r="N371" s="39">
        <v>36161</v>
      </c>
      <c r="O371" s="39">
        <v>36525</v>
      </c>
      <c r="P371" s="41" t="s">
        <v>248</v>
      </c>
      <c r="Q371" s="41">
        <v>3</v>
      </c>
      <c r="R371" s="35" t="s">
        <v>44</v>
      </c>
      <c r="S371" s="35"/>
      <c r="T371" s="71">
        <v>323</v>
      </c>
      <c r="U371" s="71">
        <v>156</v>
      </c>
      <c r="V371" s="35"/>
      <c r="W371" s="35"/>
      <c r="X371" s="35">
        <v>1</v>
      </c>
      <c r="Y371" s="42">
        <v>205</v>
      </c>
      <c r="Z371" s="35" t="s">
        <v>45</v>
      </c>
      <c r="AA371" s="35"/>
      <c r="AB371" s="35" t="s">
        <v>46</v>
      </c>
      <c r="AC371" s="52" t="s">
        <v>47</v>
      </c>
    </row>
    <row r="372" spans="1:29" s="29" customFormat="1" x14ac:dyDescent="0.25">
      <c r="A372" s="31" t="s">
        <v>569</v>
      </c>
      <c r="B372" s="31" t="s">
        <v>40</v>
      </c>
      <c r="C372" s="31" t="s">
        <v>41</v>
      </c>
      <c r="D372" s="31"/>
      <c r="E372" s="32">
        <v>15194</v>
      </c>
      <c r="F372" s="72" t="s">
        <v>42</v>
      </c>
      <c r="G372" s="34">
        <v>3020</v>
      </c>
      <c r="H372" s="49">
        <v>23</v>
      </c>
      <c r="I372" s="49"/>
      <c r="J372" s="45" t="s">
        <v>50</v>
      </c>
      <c r="K372" s="45"/>
      <c r="L372" s="36"/>
      <c r="M372" s="45" t="s">
        <v>251</v>
      </c>
      <c r="N372" s="39">
        <v>36161</v>
      </c>
      <c r="O372" s="39">
        <v>36525</v>
      </c>
      <c r="P372" s="41" t="s">
        <v>248</v>
      </c>
      <c r="Q372" s="41">
        <v>4</v>
      </c>
      <c r="R372" s="35" t="s">
        <v>44</v>
      </c>
      <c r="S372" s="35"/>
      <c r="T372" s="71">
        <v>323</v>
      </c>
      <c r="U372" s="71">
        <v>371</v>
      </c>
      <c r="V372" s="35"/>
      <c r="W372" s="35"/>
      <c r="X372" s="35">
        <v>1</v>
      </c>
      <c r="Y372" s="42">
        <v>161</v>
      </c>
      <c r="Z372" s="35" t="s">
        <v>45</v>
      </c>
      <c r="AA372" s="35"/>
      <c r="AB372" s="35" t="s">
        <v>46</v>
      </c>
      <c r="AC372" s="52" t="s">
        <v>47</v>
      </c>
    </row>
    <row r="373" spans="1:29" s="29" customFormat="1" x14ac:dyDescent="0.25">
      <c r="A373" s="31" t="s">
        <v>569</v>
      </c>
      <c r="B373" s="31" t="s">
        <v>40</v>
      </c>
      <c r="C373" s="31" t="s">
        <v>41</v>
      </c>
      <c r="D373" s="31"/>
      <c r="E373" s="32">
        <v>15195</v>
      </c>
      <c r="F373" s="72" t="s">
        <v>42</v>
      </c>
      <c r="G373" s="34">
        <v>3020</v>
      </c>
      <c r="H373" s="49">
        <v>23</v>
      </c>
      <c r="I373" s="49"/>
      <c r="J373" s="45" t="s">
        <v>50</v>
      </c>
      <c r="K373" s="45"/>
      <c r="L373" s="36"/>
      <c r="M373" s="45" t="s">
        <v>252</v>
      </c>
      <c r="N373" s="39">
        <v>36161</v>
      </c>
      <c r="O373" s="39">
        <v>36525</v>
      </c>
      <c r="P373" s="41" t="s">
        <v>248</v>
      </c>
      <c r="Q373" s="41">
        <v>5</v>
      </c>
      <c r="R373" s="35" t="s">
        <v>44</v>
      </c>
      <c r="S373" s="35"/>
      <c r="T373" s="71">
        <v>323</v>
      </c>
      <c r="U373" s="71">
        <v>534</v>
      </c>
      <c r="V373" s="35"/>
      <c r="W373" s="35"/>
      <c r="X373" s="35">
        <v>1</v>
      </c>
      <c r="Y373" s="42">
        <v>129</v>
      </c>
      <c r="Z373" s="35" t="s">
        <v>45</v>
      </c>
      <c r="AA373" s="35"/>
      <c r="AB373" s="35" t="s">
        <v>46</v>
      </c>
      <c r="AC373" s="52" t="s">
        <v>47</v>
      </c>
    </row>
    <row r="374" spans="1:29" s="29" customFormat="1" x14ac:dyDescent="0.25">
      <c r="A374" s="31" t="s">
        <v>569</v>
      </c>
      <c r="B374" s="31" t="s">
        <v>40</v>
      </c>
      <c r="C374" s="31" t="s">
        <v>41</v>
      </c>
      <c r="D374" s="31"/>
      <c r="E374" s="32">
        <v>15261</v>
      </c>
      <c r="F374" s="72" t="s">
        <v>42</v>
      </c>
      <c r="G374" s="34">
        <v>3020</v>
      </c>
      <c r="H374" s="49">
        <v>23</v>
      </c>
      <c r="I374" s="49"/>
      <c r="J374" s="45" t="s">
        <v>50</v>
      </c>
      <c r="K374" s="45"/>
      <c r="L374" s="36"/>
      <c r="M374" s="45" t="s">
        <v>263</v>
      </c>
      <c r="N374" s="39">
        <v>36161</v>
      </c>
      <c r="O374" s="39">
        <v>36525</v>
      </c>
      <c r="P374" s="41" t="s">
        <v>258</v>
      </c>
      <c r="Q374" s="41">
        <v>7</v>
      </c>
      <c r="R374" s="35" t="s">
        <v>44</v>
      </c>
      <c r="S374" s="35"/>
      <c r="T374" s="71">
        <v>327</v>
      </c>
      <c r="U374" s="71">
        <v>1258</v>
      </c>
      <c r="V374" s="35"/>
      <c r="W374" s="35"/>
      <c r="X374" s="35">
        <v>1</v>
      </c>
      <c r="Y374" s="42">
        <v>228</v>
      </c>
      <c r="Z374" s="35" t="s">
        <v>45</v>
      </c>
      <c r="AA374" s="35"/>
      <c r="AB374" s="35" t="s">
        <v>46</v>
      </c>
      <c r="AC374" s="52" t="s">
        <v>47</v>
      </c>
    </row>
    <row r="375" spans="1:29" s="29" customFormat="1" x14ac:dyDescent="0.25">
      <c r="A375" s="31" t="s">
        <v>569</v>
      </c>
      <c r="B375" s="31" t="s">
        <v>40</v>
      </c>
      <c r="C375" s="31" t="s">
        <v>41</v>
      </c>
      <c r="D375" s="31"/>
      <c r="E375" s="32">
        <v>15262</v>
      </c>
      <c r="F375" s="72" t="s">
        <v>42</v>
      </c>
      <c r="G375" s="34">
        <v>3020</v>
      </c>
      <c r="H375" s="49">
        <v>23</v>
      </c>
      <c r="I375" s="49"/>
      <c r="J375" s="45" t="s">
        <v>50</v>
      </c>
      <c r="K375" s="45"/>
      <c r="L375" s="36"/>
      <c r="M375" s="45" t="s">
        <v>264</v>
      </c>
      <c r="N375" s="39">
        <v>36161</v>
      </c>
      <c r="O375" s="39">
        <v>36525</v>
      </c>
      <c r="P375" s="41" t="s">
        <v>258</v>
      </c>
      <c r="Q375" s="41">
        <v>8</v>
      </c>
      <c r="R375" s="35" t="s">
        <v>44</v>
      </c>
      <c r="S375" s="35"/>
      <c r="T375" s="71">
        <v>327</v>
      </c>
      <c r="U375" s="71">
        <v>1505</v>
      </c>
      <c r="V375" s="35"/>
      <c r="W375" s="35"/>
      <c r="X375" s="35">
        <v>1</v>
      </c>
      <c r="Y375" s="42">
        <v>115</v>
      </c>
      <c r="Z375" s="35" t="s">
        <v>45</v>
      </c>
      <c r="AA375" s="35"/>
      <c r="AB375" s="35" t="s">
        <v>46</v>
      </c>
      <c r="AC375" s="52" t="s">
        <v>47</v>
      </c>
    </row>
    <row r="376" spans="1:29" s="29" customFormat="1" x14ac:dyDescent="0.25">
      <c r="A376" s="31" t="s">
        <v>569</v>
      </c>
      <c r="B376" s="31" t="s">
        <v>40</v>
      </c>
      <c r="C376" s="31" t="s">
        <v>41</v>
      </c>
      <c r="D376" s="31"/>
      <c r="E376" s="32">
        <v>15263</v>
      </c>
      <c r="F376" s="72" t="s">
        <v>42</v>
      </c>
      <c r="G376" s="34">
        <v>3020</v>
      </c>
      <c r="H376" s="49">
        <v>23</v>
      </c>
      <c r="I376" s="49"/>
      <c r="J376" s="45" t="s">
        <v>50</v>
      </c>
      <c r="K376" s="45"/>
      <c r="L376" s="36"/>
      <c r="M376" s="45" t="s">
        <v>265</v>
      </c>
      <c r="N376" s="39">
        <v>36161</v>
      </c>
      <c r="O376" s="39">
        <v>36525</v>
      </c>
      <c r="P376" s="41" t="s">
        <v>258</v>
      </c>
      <c r="Q376" s="41">
        <v>9</v>
      </c>
      <c r="R376" s="35" t="s">
        <v>44</v>
      </c>
      <c r="S376" s="35"/>
      <c r="T376" s="71">
        <v>327</v>
      </c>
      <c r="U376" s="71">
        <v>1631</v>
      </c>
      <c r="V376" s="35"/>
      <c r="W376" s="35"/>
      <c r="X376" s="35">
        <v>1</v>
      </c>
      <c r="Y376" s="42">
        <v>142</v>
      </c>
      <c r="Z376" s="35" t="s">
        <v>45</v>
      </c>
      <c r="AA376" s="35"/>
      <c r="AB376" s="35" t="s">
        <v>46</v>
      </c>
      <c r="AC376" s="52" t="s">
        <v>47</v>
      </c>
    </row>
    <row r="377" spans="1:29" s="29" customFormat="1" x14ac:dyDescent="0.25">
      <c r="A377" s="31" t="s">
        <v>569</v>
      </c>
      <c r="B377" s="31" t="s">
        <v>40</v>
      </c>
      <c r="C377" s="31" t="s">
        <v>41</v>
      </c>
      <c r="D377" s="31"/>
      <c r="E377" s="32">
        <v>15233</v>
      </c>
      <c r="F377" s="72" t="s">
        <v>42</v>
      </c>
      <c r="G377" s="34">
        <v>3020</v>
      </c>
      <c r="H377" s="49">
        <v>23</v>
      </c>
      <c r="I377" s="49"/>
      <c r="J377" s="45" t="s">
        <v>50</v>
      </c>
      <c r="K377" s="45"/>
      <c r="L377" s="36"/>
      <c r="M377" s="45" t="s">
        <v>266</v>
      </c>
      <c r="N377" s="39">
        <v>36161</v>
      </c>
      <c r="O377" s="39">
        <v>36525</v>
      </c>
      <c r="P377" s="41" t="s">
        <v>267</v>
      </c>
      <c r="Q377" s="41">
        <v>1</v>
      </c>
      <c r="R377" s="35" t="s">
        <v>44</v>
      </c>
      <c r="S377" s="35"/>
      <c r="T377" s="71">
        <v>325</v>
      </c>
      <c r="U377" s="71">
        <v>1660</v>
      </c>
      <c r="V377" s="35"/>
      <c r="W377" s="35"/>
      <c r="X377" s="35">
        <v>1</v>
      </c>
      <c r="Y377" s="42">
        <v>169</v>
      </c>
      <c r="Z377" s="35" t="s">
        <v>45</v>
      </c>
      <c r="AA377" s="35"/>
      <c r="AB377" s="35" t="s">
        <v>46</v>
      </c>
      <c r="AC377" s="52" t="s">
        <v>47</v>
      </c>
    </row>
    <row r="378" spans="1:29" s="29" customFormat="1" x14ac:dyDescent="0.25">
      <c r="A378" s="31" t="s">
        <v>569</v>
      </c>
      <c r="B378" s="31" t="s">
        <v>40</v>
      </c>
      <c r="C378" s="31" t="s">
        <v>41</v>
      </c>
      <c r="D378" s="31"/>
      <c r="E378" s="32">
        <v>15234</v>
      </c>
      <c r="F378" s="72" t="s">
        <v>42</v>
      </c>
      <c r="G378" s="34">
        <v>3020</v>
      </c>
      <c r="H378" s="49">
        <v>23</v>
      </c>
      <c r="I378" s="49"/>
      <c r="J378" s="45" t="s">
        <v>50</v>
      </c>
      <c r="K378" s="45"/>
      <c r="L378" s="36"/>
      <c r="M378" s="45" t="s">
        <v>268</v>
      </c>
      <c r="N378" s="39">
        <v>36161</v>
      </c>
      <c r="O378" s="39">
        <v>36525</v>
      </c>
      <c r="P378" s="41" t="s">
        <v>267</v>
      </c>
      <c r="Q378" s="41">
        <v>2</v>
      </c>
      <c r="R378" s="35" t="s">
        <v>44</v>
      </c>
      <c r="S378" s="35"/>
      <c r="T378" s="71">
        <v>325</v>
      </c>
      <c r="U378" s="71">
        <v>1834</v>
      </c>
      <c r="V378" s="35"/>
      <c r="W378" s="35"/>
      <c r="X378" s="35">
        <v>1</v>
      </c>
      <c r="Y378" s="42">
        <v>105</v>
      </c>
      <c r="Z378" s="35" t="s">
        <v>45</v>
      </c>
      <c r="AA378" s="35"/>
      <c r="AB378" s="35" t="s">
        <v>46</v>
      </c>
      <c r="AC378" s="52" t="s">
        <v>47</v>
      </c>
    </row>
    <row r="379" spans="1:29" s="29" customFormat="1" x14ac:dyDescent="0.25">
      <c r="A379" s="31" t="s">
        <v>569</v>
      </c>
      <c r="B379" s="31" t="s">
        <v>40</v>
      </c>
      <c r="C379" s="31" t="s">
        <v>41</v>
      </c>
      <c r="D379" s="31"/>
      <c r="E379" s="32">
        <v>15235</v>
      </c>
      <c r="F379" s="72" t="s">
        <v>42</v>
      </c>
      <c r="G379" s="34">
        <v>3020</v>
      </c>
      <c r="H379" s="49">
        <v>23</v>
      </c>
      <c r="I379" s="49"/>
      <c r="J379" s="45" t="s">
        <v>50</v>
      </c>
      <c r="K379" s="45"/>
      <c r="L379" s="36"/>
      <c r="M379" s="45" t="s">
        <v>269</v>
      </c>
      <c r="N379" s="39">
        <v>36161</v>
      </c>
      <c r="O379" s="39">
        <v>36525</v>
      </c>
      <c r="P379" s="41" t="s">
        <v>267</v>
      </c>
      <c r="Q379" s="41">
        <v>3</v>
      </c>
      <c r="R379" s="35" t="s">
        <v>44</v>
      </c>
      <c r="S379" s="35"/>
      <c r="T379" s="71">
        <v>325</v>
      </c>
      <c r="U379" s="71">
        <v>1942</v>
      </c>
      <c r="V379" s="35"/>
      <c r="W379" s="35"/>
      <c r="X379" s="35">
        <v>1</v>
      </c>
      <c r="Y379" s="42">
        <v>244</v>
      </c>
      <c r="Z379" s="35" t="s">
        <v>45</v>
      </c>
      <c r="AA379" s="35"/>
      <c r="AB379" s="35" t="s">
        <v>46</v>
      </c>
      <c r="AC379" s="52" t="s">
        <v>47</v>
      </c>
    </row>
    <row r="380" spans="1:29" s="29" customFormat="1" x14ac:dyDescent="0.25">
      <c r="A380" s="31" t="s">
        <v>569</v>
      </c>
      <c r="B380" s="31" t="s">
        <v>40</v>
      </c>
      <c r="C380" s="31" t="s">
        <v>41</v>
      </c>
      <c r="D380" s="31"/>
      <c r="E380" s="32">
        <v>15236</v>
      </c>
      <c r="F380" s="72" t="s">
        <v>42</v>
      </c>
      <c r="G380" s="34">
        <v>3020</v>
      </c>
      <c r="H380" s="49">
        <v>23</v>
      </c>
      <c r="I380" s="49"/>
      <c r="J380" s="45" t="s">
        <v>50</v>
      </c>
      <c r="K380" s="45"/>
      <c r="L380" s="36"/>
      <c r="M380" s="45" t="s">
        <v>270</v>
      </c>
      <c r="N380" s="39">
        <v>36161</v>
      </c>
      <c r="O380" s="39">
        <v>36525</v>
      </c>
      <c r="P380" s="41" t="s">
        <v>267</v>
      </c>
      <c r="Q380" s="41">
        <v>4</v>
      </c>
      <c r="R380" s="35" t="s">
        <v>44</v>
      </c>
      <c r="S380" s="35"/>
      <c r="T380" s="71">
        <v>325</v>
      </c>
      <c r="U380" s="71">
        <v>2194</v>
      </c>
      <c r="V380" s="35"/>
      <c r="W380" s="35"/>
      <c r="X380" s="35">
        <v>1</v>
      </c>
      <c r="Y380" s="42">
        <v>136</v>
      </c>
      <c r="Z380" s="35" t="s">
        <v>45</v>
      </c>
      <c r="AA380" s="35"/>
      <c r="AB380" s="35" t="s">
        <v>46</v>
      </c>
      <c r="AC380" s="52" t="s">
        <v>47</v>
      </c>
    </row>
    <row r="381" spans="1:29" s="29" customFormat="1" x14ac:dyDescent="0.25">
      <c r="A381" s="31" t="s">
        <v>569</v>
      </c>
      <c r="B381" s="31" t="s">
        <v>40</v>
      </c>
      <c r="C381" s="31" t="s">
        <v>41</v>
      </c>
      <c r="D381" s="31"/>
      <c r="E381" s="32">
        <v>15237</v>
      </c>
      <c r="F381" s="72" t="s">
        <v>42</v>
      </c>
      <c r="G381" s="34">
        <v>3020</v>
      </c>
      <c r="H381" s="49">
        <v>23</v>
      </c>
      <c r="I381" s="49"/>
      <c r="J381" s="45" t="s">
        <v>50</v>
      </c>
      <c r="K381" s="45"/>
      <c r="L381" s="36"/>
      <c r="M381" s="45" t="s">
        <v>271</v>
      </c>
      <c r="N381" s="39">
        <v>36161</v>
      </c>
      <c r="O381" s="39">
        <v>36525</v>
      </c>
      <c r="P381" s="41" t="s">
        <v>267</v>
      </c>
      <c r="Q381" s="41">
        <v>5</v>
      </c>
      <c r="R381" s="35" t="s">
        <v>44</v>
      </c>
      <c r="S381" s="35"/>
      <c r="T381" s="71">
        <v>325</v>
      </c>
      <c r="U381" s="71">
        <v>2348</v>
      </c>
      <c r="V381" s="35"/>
      <c r="W381" s="35"/>
      <c r="X381" s="35">
        <v>1</v>
      </c>
      <c r="Y381" s="42">
        <v>125</v>
      </c>
      <c r="Z381" s="35" t="s">
        <v>45</v>
      </c>
      <c r="AA381" s="35"/>
      <c r="AB381" s="35" t="s">
        <v>46</v>
      </c>
      <c r="AC381" s="52" t="s">
        <v>47</v>
      </c>
    </row>
    <row r="382" spans="1:29" s="29" customFormat="1" x14ac:dyDescent="0.25">
      <c r="A382" s="31" t="s">
        <v>569</v>
      </c>
      <c r="B382" s="31" t="s">
        <v>40</v>
      </c>
      <c r="C382" s="31" t="s">
        <v>41</v>
      </c>
      <c r="D382" s="31"/>
      <c r="E382" s="32">
        <v>15238</v>
      </c>
      <c r="F382" s="72" t="s">
        <v>42</v>
      </c>
      <c r="G382" s="34">
        <v>3020</v>
      </c>
      <c r="H382" s="49">
        <v>23</v>
      </c>
      <c r="I382" s="49"/>
      <c r="J382" s="45" t="s">
        <v>50</v>
      </c>
      <c r="K382" s="45"/>
      <c r="L382" s="36"/>
      <c r="M382" s="45" t="s">
        <v>272</v>
      </c>
      <c r="N382" s="39">
        <v>36161</v>
      </c>
      <c r="O382" s="39">
        <v>36525</v>
      </c>
      <c r="P382" s="41" t="s">
        <v>267</v>
      </c>
      <c r="Q382" s="41">
        <v>6</v>
      </c>
      <c r="R382" s="35" t="s">
        <v>44</v>
      </c>
      <c r="S382" s="35"/>
      <c r="T382" s="71">
        <v>326</v>
      </c>
      <c r="U382" s="71">
        <v>15</v>
      </c>
      <c r="V382" s="35"/>
      <c r="W382" s="35"/>
      <c r="X382" s="35">
        <v>1</v>
      </c>
      <c r="Y382" s="42">
        <v>111</v>
      </c>
      <c r="Z382" s="35" t="s">
        <v>45</v>
      </c>
      <c r="AA382" s="35"/>
      <c r="AB382" s="35" t="s">
        <v>46</v>
      </c>
      <c r="AC382" s="52" t="s">
        <v>47</v>
      </c>
    </row>
    <row r="383" spans="1:29" s="29" customFormat="1" x14ac:dyDescent="0.25">
      <c r="A383" s="31" t="s">
        <v>569</v>
      </c>
      <c r="B383" s="31" t="s">
        <v>40</v>
      </c>
      <c r="C383" s="31" t="s">
        <v>41</v>
      </c>
      <c r="D383" s="31"/>
      <c r="E383" s="32">
        <v>15239</v>
      </c>
      <c r="F383" s="72" t="s">
        <v>42</v>
      </c>
      <c r="G383" s="34">
        <v>3020</v>
      </c>
      <c r="H383" s="49">
        <v>23</v>
      </c>
      <c r="I383" s="49"/>
      <c r="J383" s="45" t="s">
        <v>50</v>
      </c>
      <c r="K383" s="45"/>
      <c r="L383" s="36"/>
      <c r="M383" s="45" t="s">
        <v>273</v>
      </c>
      <c r="N383" s="39">
        <v>36161</v>
      </c>
      <c r="O383" s="39">
        <v>36525</v>
      </c>
      <c r="P383" s="41" t="s">
        <v>267</v>
      </c>
      <c r="Q383" s="41">
        <v>7</v>
      </c>
      <c r="R383" s="35" t="s">
        <v>44</v>
      </c>
      <c r="S383" s="35"/>
      <c r="T383" s="71">
        <v>326</v>
      </c>
      <c r="U383" s="71">
        <v>131</v>
      </c>
      <c r="V383" s="35"/>
      <c r="W383" s="35"/>
      <c r="X383" s="35">
        <v>1</v>
      </c>
      <c r="Y383" s="42">
        <v>158</v>
      </c>
      <c r="Z383" s="35" t="s">
        <v>45</v>
      </c>
      <c r="AA383" s="35"/>
      <c r="AB383" s="35" t="s">
        <v>46</v>
      </c>
      <c r="AC383" s="52" t="s">
        <v>47</v>
      </c>
    </row>
    <row r="384" spans="1:29" s="29" customFormat="1" x14ac:dyDescent="0.25">
      <c r="A384" s="31" t="s">
        <v>569</v>
      </c>
      <c r="B384" s="31" t="s">
        <v>40</v>
      </c>
      <c r="C384" s="31" t="s">
        <v>41</v>
      </c>
      <c r="D384" s="31"/>
      <c r="E384" s="32">
        <v>15240</v>
      </c>
      <c r="F384" s="72" t="s">
        <v>42</v>
      </c>
      <c r="G384" s="34">
        <v>3020</v>
      </c>
      <c r="H384" s="49">
        <v>23</v>
      </c>
      <c r="I384" s="49"/>
      <c r="J384" s="45" t="s">
        <v>50</v>
      </c>
      <c r="K384" s="45"/>
      <c r="L384" s="36"/>
      <c r="M384" s="45" t="s">
        <v>274</v>
      </c>
      <c r="N384" s="39">
        <v>36161</v>
      </c>
      <c r="O384" s="39">
        <v>36525</v>
      </c>
      <c r="P384" s="41" t="s">
        <v>267</v>
      </c>
      <c r="Q384" s="41">
        <v>8</v>
      </c>
      <c r="R384" s="35" t="s">
        <v>44</v>
      </c>
      <c r="S384" s="35"/>
      <c r="T384" s="71">
        <v>326</v>
      </c>
      <c r="U384" s="71">
        <v>303</v>
      </c>
      <c r="V384" s="35"/>
      <c r="W384" s="35"/>
      <c r="X384" s="35">
        <v>1</v>
      </c>
      <c r="Y384" s="42">
        <v>115</v>
      </c>
      <c r="Z384" s="35" t="s">
        <v>45</v>
      </c>
      <c r="AA384" s="35"/>
      <c r="AB384" s="35" t="s">
        <v>46</v>
      </c>
      <c r="AC384" s="52" t="s">
        <v>47</v>
      </c>
    </row>
    <row r="385" spans="1:29" s="29" customFormat="1" x14ac:dyDescent="0.25">
      <c r="A385" s="31" t="s">
        <v>569</v>
      </c>
      <c r="B385" s="31" t="s">
        <v>40</v>
      </c>
      <c r="C385" s="31" t="s">
        <v>41</v>
      </c>
      <c r="D385" s="31"/>
      <c r="E385" s="32">
        <v>15241</v>
      </c>
      <c r="F385" s="72" t="s">
        <v>42</v>
      </c>
      <c r="G385" s="34">
        <v>3020</v>
      </c>
      <c r="H385" s="49">
        <v>23</v>
      </c>
      <c r="I385" s="49"/>
      <c r="J385" s="45" t="s">
        <v>50</v>
      </c>
      <c r="K385" s="45"/>
      <c r="L385" s="36"/>
      <c r="M385" s="45" t="s">
        <v>275</v>
      </c>
      <c r="N385" s="39">
        <v>36161</v>
      </c>
      <c r="O385" s="39">
        <v>36525</v>
      </c>
      <c r="P385" s="41" t="s">
        <v>267</v>
      </c>
      <c r="Q385" s="41">
        <v>9</v>
      </c>
      <c r="R385" s="35" t="s">
        <v>44</v>
      </c>
      <c r="S385" s="35"/>
      <c r="T385" s="71">
        <v>326</v>
      </c>
      <c r="U385" s="71">
        <v>434</v>
      </c>
      <c r="V385" s="35"/>
      <c r="W385" s="35"/>
      <c r="X385" s="35">
        <v>1</v>
      </c>
      <c r="Y385" s="42">
        <v>233</v>
      </c>
      <c r="Z385" s="35" t="s">
        <v>45</v>
      </c>
      <c r="AA385" s="35"/>
      <c r="AB385" s="35" t="s">
        <v>46</v>
      </c>
      <c r="AC385" s="52" t="s">
        <v>47</v>
      </c>
    </row>
    <row r="386" spans="1:29" s="29" customFormat="1" x14ac:dyDescent="0.25">
      <c r="A386" s="31" t="s">
        <v>569</v>
      </c>
      <c r="B386" s="31" t="s">
        <v>40</v>
      </c>
      <c r="C386" s="31" t="s">
        <v>41</v>
      </c>
      <c r="D386" s="31"/>
      <c r="E386" s="32">
        <v>15242</v>
      </c>
      <c r="F386" s="72" t="s">
        <v>42</v>
      </c>
      <c r="G386" s="34">
        <v>3020</v>
      </c>
      <c r="H386" s="49">
        <v>23</v>
      </c>
      <c r="I386" s="49"/>
      <c r="J386" s="45" t="s">
        <v>50</v>
      </c>
      <c r="K386" s="45"/>
      <c r="L386" s="36"/>
      <c r="M386" s="45" t="s">
        <v>276</v>
      </c>
      <c r="N386" s="39">
        <v>36161</v>
      </c>
      <c r="O386" s="39">
        <v>36525</v>
      </c>
      <c r="P386" s="41" t="s">
        <v>267</v>
      </c>
      <c r="Q386" s="41">
        <v>10</v>
      </c>
      <c r="R386" s="35" t="s">
        <v>44</v>
      </c>
      <c r="S386" s="35"/>
      <c r="T386" s="71">
        <v>326</v>
      </c>
      <c r="U386" s="71">
        <v>684</v>
      </c>
      <c r="V386" s="35"/>
      <c r="W386" s="35"/>
      <c r="X386" s="35">
        <v>1</v>
      </c>
      <c r="Y386" s="42">
        <v>225</v>
      </c>
      <c r="Z386" s="35" t="s">
        <v>45</v>
      </c>
      <c r="AA386" s="35"/>
      <c r="AB386" s="35" t="s">
        <v>46</v>
      </c>
      <c r="AC386" s="52" t="s">
        <v>47</v>
      </c>
    </row>
    <row r="387" spans="1:29" s="29" customFormat="1" x14ac:dyDescent="0.25">
      <c r="A387" s="31" t="s">
        <v>569</v>
      </c>
      <c r="B387" s="31" t="s">
        <v>40</v>
      </c>
      <c r="C387" s="31" t="s">
        <v>41</v>
      </c>
      <c r="D387" s="31"/>
      <c r="E387" s="32">
        <v>15283</v>
      </c>
      <c r="F387" s="72" t="s">
        <v>42</v>
      </c>
      <c r="G387" s="34">
        <v>3020</v>
      </c>
      <c r="H387" s="49">
        <v>23</v>
      </c>
      <c r="I387" s="49"/>
      <c r="J387" s="45" t="s">
        <v>50</v>
      </c>
      <c r="K387" s="45"/>
      <c r="L387" s="36"/>
      <c r="M387" s="45" t="s">
        <v>277</v>
      </c>
      <c r="N387" s="39">
        <v>36161</v>
      </c>
      <c r="O387" s="39">
        <v>36525</v>
      </c>
      <c r="P387" s="41" t="s">
        <v>278</v>
      </c>
      <c r="Q387" s="41">
        <v>1</v>
      </c>
      <c r="R387" s="35" t="s">
        <v>44</v>
      </c>
      <c r="S387" s="35"/>
      <c r="T387" s="71">
        <v>328</v>
      </c>
      <c r="U387" s="71">
        <v>2553</v>
      </c>
      <c r="V387" s="35"/>
      <c r="W387" s="35"/>
      <c r="X387" s="35">
        <v>1</v>
      </c>
      <c r="Y387" s="42">
        <v>95</v>
      </c>
      <c r="Z387" s="35" t="s">
        <v>45</v>
      </c>
      <c r="AA387" s="35"/>
      <c r="AB387" s="35" t="s">
        <v>46</v>
      </c>
      <c r="AC387" s="52" t="s">
        <v>47</v>
      </c>
    </row>
    <row r="388" spans="1:29" s="29" customFormat="1" x14ac:dyDescent="0.25">
      <c r="A388" s="31" t="s">
        <v>569</v>
      </c>
      <c r="B388" s="31" t="s">
        <v>40</v>
      </c>
      <c r="C388" s="31" t="s">
        <v>41</v>
      </c>
      <c r="D388" s="31"/>
      <c r="E388" s="32">
        <v>15284</v>
      </c>
      <c r="F388" s="72" t="s">
        <v>42</v>
      </c>
      <c r="G388" s="34">
        <v>3020</v>
      </c>
      <c r="H388" s="49">
        <v>23</v>
      </c>
      <c r="I388" s="49"/>
      <c r="J388" s="45" t="s">
        <v>50</v>
      </c>
      <c r="K388" s="45"/>
      <c r="L388" s="36"/>
      <c r="M388" s="45" t="s">
        <v>279</v>
      </c>
      <c r="N388" s="39">
        <v>35796</v>
      </c>
      <c r="O388" s="39">
        <v>36525</v>
      </c>
      <c r="P388" s="41" t="s">
        <v>278</v>
      </c>
      <c r="Q388" s="41">
        <v>2</v>
      </c>
      <c r="R388" s="35" t="s">
        <v>44</v>
      </c>
      <c r="S388" s="35"/>
      <c r="T388" s="71">
        <v>328</v>
      </c>
      <c r="U388" s="71">
        <v>2651</v>
      </c>
      <c r="V388" s="35"/>
      <c r="W388" s="35"/>
      <c r="X388" s="35">
        <v>1</v>
      </c>
      <c r="Y388" s="42">
        <v>64</v>
      </c>
      <c r="Z388" s="35" t="s">
        <v>45</v>
      </c>
      <c r="AA388" s="35"/>
      <c r="AB388" s="35" t="s">
        <v>46</v>
      </c>
      <c r="AC388" s="52" t="s">
        <v>47</v>
      </c>
    </row>
    <row r="389" spans="1:29" s="29" customFormat="1" x14ac:dyDescent="0.25">
      <c r="A389" s="31" t="s">
        <v>569</v>
      </c>
      <c r="B389" s="31" t="s">
        <v>40</v>
      </c>
      <c r="C389" s="31" t="s">
        <v>41</v>
      </c>
      <c r="D389" s="31"/>
      <c r="E389" s="32">
        <v>15288</v>
      </c>
      <c r="F389" s="72" t="s">
        <v>42</v>
      </c>
      <c r="G389" s="34">
        <v>3020</v>
      </c>
      <c r="H389" s="49">
        <v>23</v>
      </c>
      <c r="I389" s="49"/>
      <c r="J389" s="45" t="s">
        <v>50</v>
      </c>
      <c r="K389" s="45"/>
      <c r="L389" s="36"/>
      <c r="M389" s="45" t="s">
        <v>280</v>
      </c>
      <c r="N389" s="39">
        <v>35796</v>
      </c>
      <c r="O389" s="39">
        <v>36525</v>
      </c>
      <c r="P389" s="41" t="s">
        <v>278</v>
      </c>
      <c r="Q389" s="41">
        <v>6</v>
      </c>
      <c r="R389" s="35" t="s">
        <v>44</v>
      </c>
      <c r="S389" s="35"/>
      <c r="T389" s="71">
        <v>329</v>
      </c>
      <c r="U389" s="71">
        <v>426</v>
      </c>
      <c r="V389" s="35"/>
      <c r="W389" s="35"/>
      <c r="X389" s="35">
        <v>1</v>
      </c>
      <c r="Y389" s="42">
        <v>193</v>
      </c>
      <c r="Z389" s="35" t="s">
        <v>45</v>
      </c>
      <c r="AA389" s="35"/>
      <c r="AB389" s="35" t="s">
        <v>46</v>
      </c>
      <c r="AC389" s="52" t="s">
        <v>47</v>
      </c>
    </row>
    <row r="390" spans="1:29" s="29" customFormat="1" x14ac:dyDescent="0.25">
      <c r="A390" s="31" t="s">
        <v>569</v>
      </c>
      <c r="B390" s="31" t="s">
        <v>40</v>
      </c>
      <c r="C390" s="31" t="s">
        <v>41</v>
      </c>
      <c r="D390" s="31"/>
      <c r="E390" s="32">
        <v>15290</v>
      </c>
      <c r="F390" s="72" t="s">
        <v>42</v>
      </c>
      <c r="G390" s="34">
        <v>3020</v>
      </c>
      <c r="H390" s="49">
        <v>23</v>
      </c>
      <c r="I390" s="49"/>
      <c r="J390" s="45" t="s">
        <v>50</v>
      </c>
      <c r="K390" s="45"/>
      <c r="L390" s="36"/>
      <c r="M390" s="45" t="s">
        <v>281</v>
      </c>
      <c r="N390" s="39">
        <v>35796</v>
      </c>
      <c r="O390" s="39">
        <v>36525</v>
      </c>
      <c r="P390" s="41" t="s">
        <v>278</v>
      </c>
      <c r="Q390" s="41">
        <v>8</v>
      </c>
      <c r="R390" s="35" t="s">
        <v>44</v>
      </c>
      <c r="S390" s="35"/>
      <c r="T390" s="71">
        <v>329</v>
      </c>
      <c r="U390" s="71">
        <v>695</v>
      </c>
      <c r="V390" s="35"/>
      <c r="W390" s="35"/>
      <c r="X390" s="35">
        <v>1</v>
      </c>
      <c r="Y390" s="42">
        <v>12</v>
      </c>
      <c r="Z390" s="35" t="s">
        <v>45</v>
      </c>
      <c r="AA390" s="35"/>
      <c r="AB390" s="35" t="s">
        <v>46</v>
      </c>
      <c r="AC390" s="52" t="s">
        <v>47</v>
      </c>
    </row>
    <row r="391" spans="1:29" s="29" customFormat="1" x14ac:dyDescent="0.25">
      <c r="A391" s="31" t="s">
        <v>569</v>
      </c>
      <c r="B391" s="31" t="s">
        <v>40</v>
      </c>
      <c r="C391" s="31" t="s">
        <v>41</v>
      </c>
      <c r="D391" s="31"/>
      <c r="E391" s="32">
        <v>15291</v>
      </c>
      <c r="F391" s="72" t="s">
        <v>42</v>
      </c>
      <c r="G391" s="34">
        <v>3020</v>
      </c>
      <c r="H391" s="49">
        <v>23</v>
      </c>
      <c r="I391" s="49"/>
      <c r="J391" s="45" t="s">
        <v>50</v>
      </c>
      <c r="K391" s="45"/>
      <c r="L391" s="36"/>
      <c r="M391" s="45" t="s">
        <v>282</v>
      </c>
      <c r="N391" s="39">
        <v>35796</v>
      </c>
      <c r="O391" s="39">
        <v>36525</v>
      </c>
      <c r="P391" s="41" t="s">
        <v>278</v>
      </c>
      <c r="Q391" s="41">
        <v>9</v>
      </c>
      <c r="R391" s="35" t="s">
        <v>44</v>
      </c>
      <c r="S391" s="35"/>
      <c r="T391" s="71">
        <v>329</v>
      </c>
      <c r="U391" s="71">
        <v>708</v>
      </c>
      <c r="V391" s="35"/>
      <c r="W391" s="35"/>
      <c r="X391" s="35">
        <v>1</v>
      </c>
      <c r="Y391" s="42">
        <v>86</v>
      </c>
      <c r="Z391" s="35" t="s">
        <v>45</v>
      </c>
      <c r="AA391" s="35"/>
      <c r="AB391" s="35" t="s">
        <v>46</v>
      </c>
      <c r="AC391" s="52" t="s">
        <v>47</v>
      </c>
    </row>
    <row r="392" spans="1:29" s="29" customFormat="1" x14ac:dyDescent="0.25">
      <c r="A392" s="31" t="s">
        <v>569</v>
      </c>
      <c r="B392" s="31" t="s">
        <v>40</v>
      </c>
      <c r="C392" s="31" t="s">
        <v>41</v>
      </c>
      <c r="D392" s="31"/>
      <c r="E392" s="32">
        <v>15211</v>
      </c>
      <c r="F392" s="72" t="s">
        <v>42</v>
      </c>
      <c r="G392" s="34">
        <v>3020</v>
      </c>
      <c r="H392" s="49">
        <v>23</v>
      </c>
      <c r="I392" s="49"/>
      <c r="J392" s="45" t="s">
        <v>50</v>
      </c>
      <c r="K392" s="45"/>
      <c r="L392" s="36"/>
      <c r="M392" s="45" t="s">
        <v>283</v>
      </c>
      <c r="N392" s="39">
        <v>36161</v>
      </c>
      <c r="O392" s="39">
        <v>36525</v>
      </c>
      <c r="P392" s="41" t="s">
        <v>284</v>
      </c>
      <c r="Q392" s="41">
        <v>12</v>
      </c>
      <c r="R392" s="35" t="s">
        <v>44</v>
      </c>
      <c r="S392" s="35"/>
      <c r="T392" s="71">
        <v>324</v>
      </c>
      <c r="U392" s="71">
        <v>597</v>
      </c>
      <c r="V392" s="35"/>
      <c r="W392" s="35"/>
      <c r="X392" s="35">
        <v>1</v>
      </c>
      <c r="Y392" s="42">
        <v>12</v>
      </c>
      <c r="Z392" s="35" t="s">
        <v>45</v>
      </c>
      <c r="AA392" s="35"/>
      <c r="AB392" s="35" t="s">
        <v>46</v>
      </c>
      <c r="AC392" s="52" t="s">
        <v>47</v>
      </c>
    </row>
    <row r="393" spans="1:29" s="29" customFormat="1" x14ac:dyDescent="0.25">
      <c r="A393" s="31" t="s">
        <v>569</v>
      </c>
      <c r="B393" s="31" t="s">
        <v>40</v>
      </c>
      <c r="C393" s="31" t="s">
        <v>41</v>
      </c>
      <c r="D393" s="31"/>
      <c r="E393" s="32">
        <v>15208</v>
      </c>
      <c r="F393" s="72" t="s">
        <v>42</v>
      </c>
      <c r="G393" s="34">
        <v>3020</v>
      </c>
      <c r="H393" s="49">
        <v>23</v>
      </c>
      <c r="I393" s="49"/>
      <c r="J393" s="45" t="s">
        <v>50</v>
      </c>
      <c r="K393" s="45"/>
      <c r="L393" s="36"/>
      <c r="M393" s="45" t="s">
        <v>285</v>
      </c>
      <c r="N393" s="39">
        <v>36161</v>
      </c>
      <c r="O393" s="39">
        <v>36525</v>
      </c>
      <c r="P393" s="41" t="s">
        <v>284</v>
      </c>
      <c r="Q393" s="41">
        <v>9</v>
      </c>
      <c r="R393" s="35" t="s">
        <v>44</v>
      </c>
      <c r="S393" s="35"/>
      <c r="T393" s="71">
        <v>324</v>
      </c>
      <c r="U393" s="71">
        <v>267</v>
      </c>
      <c r="V393" s="35"/>
      <c r="W393" s="35"/>
      <c r="X393" s="35">
        <v>1</v>
      </c>
      <c r="Y393" s="42">
        <v>197</v>
      </c>
      <c r="Z393" s="35" t="s">
        <v>45</v>
      </c>
      <c r="AA393" s="35"/>
      <c r="AB393" s="35" t="s">
        <v>46</v>
      </c>
      <c r="AC393" s="52" t="s">
        <v>47</v>
      </c>
    </row>
    <row r="394" spans="1:29" s="29" customFormat="1" x14ac:dyDescent="0.25">
      <c r="A394" s="31" t="s">
        <v>569</v>
      </c>
      <c r="B394" s="31" t="s">
        <v>40</v>
      </c>
      <c r="C394" s="31" t="s">
        <v>41</v>
      </c>
      <c r="D394" s="31"/>
      <c r="E394" s="32">
        <v>15209</v>
      </c>
      <c r="F394" s="72" t="s">
        <v>42</v>
      </c>
      <c r="G394" s="34">
        <v>3020</v>
      </c>
      <c r="H394" s="49">
        <v>23</v>
      </c>
      <c r="I394" s="49"/>
      <c r="J394" s="45" t="s">
        <v>50</v>
      </c>
      <c r="K394" s="45"/>
      <c r="L394" s="36"/>
      <c r="M394" s="45" t="s">
        <v>286</v>
      </c>
      <c r="N394" s="39">
        <v>36161</v>
      </c>
      <c r="O394" s="39">
        <v>36525</v>
      </c>
      <c r="P394" s="41" t="s">
        <v>284</v>
      </c>
      <c r="Q394" s="41">
        <v>10</v>
      </c>
      <c r="R394" s="35" t="s">
        <v>44</v>
      </c>
      <c r="S394" s="35"/>
      <c r="T394" s="71">
        <v>324</v>
      </c>
      <c r="U394" s="71">
        <v>471</v>
      </c>
      <c r="V394" s="35"/>
      <c r="W394" s="35"/>
      <c r="X394" s="35">
        <v>1</v>
      </c>
      <c r="Y394" s="42">
        <v>81</v>
      </c>
      <c r="Z394" s="35" t="s">
        <v>45</v>
      </c>
      <c r="AA394" s="35"/>
      <c r="AB394" s="35" t="s">
        <v>46</v>
      </c>
      <c r="AC394" s="52" t="s">
        <v>47</v>
      </c>
    </row>
    <row r="395" spans="1:29" s="29" customFormat="1" x14ac:dyDescent="0.25">
      <c r="A395" s="31" t="s">
        <v>569</v>
      </c>
      <c r="B395" s="31" t="s">
        <v>40</v>
      </c>
      <c r="C395" s="31" t="s">
        <v>41</v>
      </c>
      <c r="D395" s="31"/>
      <c r="E395" s="32">
        <v>15210</v>
      </c>
      <c r="F395" s="72" t="s">
        <v>42</v>
      </c>
      <c r="G395" s="34">
        <v>3020</v>
      </c>
      <c r="H395" s="49">
        <v>23</v>
      </c>
      <c r="I395" s="49"/>
      <c r="J395" s="45" t="s">
        <v>50</v>
      </c>
      <c r="K395" s="45"/>
      <c r="L395" s="36"/>
      <c r="M395" s="45" t="s">
        <v>287</v>
      </c>
      <c r="N395" s="39">
        <v>36161</v>
      </c>
      <c r="O395" s="39">
        <v>36525</v>
      </c>
      <c r="P395" s="41" t="s">
        <v>284</v>
      </c>
      <c r="Q395" s="41">
        <v>11</v>
      </c>
      <c r="R395" s="35" t="s">
        <v>44</v>
      </c>
      <c r="S395" s="35"/>
      <c r="T395" s="71">
        <v>324</v>
      </c>
      <c r="U395" s="71">
        <v>560</v>
      </c>
      <c r="V395" s="35"/>
      <c r="W395" s="35"/>
      <c r="X395" s="35">
        <v>1</v>
      </c>
      <c r="Y395" s="42">
        <v>34</v>
      </c>
      <c r="Z395" s="35" t="s">
        <v>45</v>
      </c>
      <c r="AA395" s="35"/>
      <c r="AB395" s="35" t="s">
        <v>46</v>
      </c>
      <c r="AC395" s="52" t="s">
        <v>47</v>
      </c>
    </row>
    <row r="396" spans="1:29" s="29" customFormat="1" x14ac:dyDescent="0.25">
      <c r="A396" s="31" t="s">
        <v>569</v>
      </c>
      <c r="B396" s="31" t="s">
        <v>40</v>
      </c>
      <c r="C396" s="31" t="s">
        <v>41</v>
      </c>
      <c r="D396" s="31"/>
      <c r="E396" s="32">
        <v>15206</v>
      </c>
      <c r="F396" s="72" t="s">
        <v>42</v>
      </c>
      <c r="G396" s="34">
        <v>3020</v>
      </c>
      <c r="H396" s="49">
        <v>23</v>
      </c>
      <c r="I396" s="49"/>
      <c r="J396" s="45" t="s">
        <v>50</v>
      </c>
      <c r="K396" s="45"/>
      <c r="L396" s="36"/>
      <c r="M396" s="45" t="s">
        <v>288</v>
      </c>
      <c r="N396" s="39">
        <v>36161</v>
      </c>
      <c r="O396" s="39">
        <v>36525</v>
      </c>
      <c r="P396" s="41" t="s">
        <v>284</v>
      </c>
      <c r="Q396" s="41">
        <v>7</v>
      </c>
      <c r="R396" s="35" t="s">
        <v>44</v>
      </c>
      <c r="S396" s="35"/>
      <c r="T396" s="71">
        <v>323</v>
      </c>
      <c r="U396" s="71">
        <v>2224</v>
      </c>
      <c r="V396" s="35"/>
      <c r="W396" s="35"/>
      <c r="X396" s="35">
        <v>1</v>
      </c>
      <c r="Y396" s="42">
        <v>109</v>
      </c>
      <c r="Z396" s="35" t="s">
        <v>45</v>
      </c>
      <c r="AA396" s="35"/>
      <c r="AB396" s="35" t="s">
        <v>46</v>
      </c>
      <c r="AC396" s="52" t="s">
        <v>47</v>
      </c>
    </row>
    <row r="397" spans="1:29" s="29" customFormat="1" x14ac:dyDescent="0.25">
      <c r="A397" s="31" t="s">
        <v>569</v>
      </c>
      <c r="B397" s="31" t="s">
        <v>40</v>
      </c>
      <c r="C397" s="31" t="s">
        <v>41</v>
      </c>
      <c r="D397" s="31"/>
      <c r="E397" s="32">
        <v>15207</v>
      </c>
      <c r="F397" s="72" t="s">
        <v>42</v>
      </c>
      <c r="G397" s="34">
        <v>3020</v>
      </c>
      <c r="H397" s="49">
        <v>23</v>
      </c>
      <c r="I397" s="49"/>
      <c r="J397" s="45" t="s">
        <v>50</v>
      </c>
      <c r="K397" s="45"/>
      <c r="L397" s="36"/>
      <c r="M397" s="45" t="s">
        <v>289</v>
      </c>
      <c r="N397" s="39">
        <v>36161</v>
      </c>
      <c r="O397" s="39">
        <v>36525</v>
      </c>
      <c r="P397" s="41" t="s">
        <v>284</v>
      </c>
      <c r="Q397" s="41">
        <v>8</v>
      </c>
      <c r="R397" s="35" t="s">
        <v>44</v>
      </c>
      <c r="S397" s="35"/>
      <c r="T397" s="71">
        <v>324</v>
      </c>
      <c r="U397" s="71">
        <v>15</v>
      </c>
      <c r="V397" s="35"/>
      <c r="W397" s="35"/>
      <c r="X397" s="35">
        <v>1</v>
      </c>
      <c r="Y397" s="42">
        <v>243</v>
      </c>
      <c r="Z397" s="35" t="s">
        <v>45</v>
      </c>
      <c r="AA397" s="35"/>
      <c r="AB397" s="35" t="s">
        <v>46</v>
      </c>
      <c r="AC397" s="52" t="s">
        <v>47</v>
      </c>
    </row>
    <row r="398" spans="1:29" s="29" customFormat="1" x14ac:dyDescent="0.25">
      <c r="A398" s="31" t="s">
        <v>569</v>
      </c>
      <c r="B398" s="31" t="s">
        <v>40</v>
      </c>
      <c r="C398" s="31" t="s">
        <v>41</v>
      </c>
      <c r="D398" s="31"/>
      <c r="E398" s="32">
        <v>15204</v>
      </c>
      <c r="F398" s="72" t="s">
        <v>42</v>
      </c>
      <c r="G398" s="34">
        <v>3020</v>
      </c>
      <c r="H398" s="49">
        <v>23</v>
      </c>
      <c r="I398" s="49"/>
      <c r="J398" s="45" t="s">
        <v>50</v>
      </c>
      <c r="K398" s="45"/>
      <c r="L398" s="36"/>
      <c r="M398" s="45" t="s">
        <v>290</v>
      </c>
      <c r="N398" s="39">
        <v>36161</v>
      </c>
      <c r="O398" s="39">
        <v>36525</v>
      </c>
      <c r="P398" s="41" t="s">
        <v>284</v>
      </c>
      <c r="Q398" s="41">
        <v>5</v>
      </c>
      <c r="R398" s="35" t="s">
        <v>44</v>
      </c>
      <c r="S398" s="35"/>
      <c r="T398" s="71">
        <v>323</v>
      </c>
      <c r="U398" s="71">
        <v>1956</v>
      </c>
      <c r="V398" s="35"/>
      <c r="W398" s="35"/>
      <c r="X398" s="35">
        <v>1</v>
      </c>
      <c r="Y398" s="42">
        <v>166</v>
      </c>
      <c r="Z398" s="35" t="s">
        <v>45</v>
      </c>
      <c r="AA398" s="35"/>
      <c r="AB398" s="35" t="s">
        <v>46</v>
      </c>
      <c r="AC398" s="52" t="s">
        <v>47</v>
      </c>
    </row>
    <row r="399" spans="1:29" s="29" customFormat="1" x14ac:dyDescent="0.25">
      <c r="A399" s="31" t="s">
        <v>569</v>
      </c>
      <c r="B399" s="31" t="s">
        <v>40</v>
      </c>
      <c r="C399" s="31" t="s">
        <v>41</v>
      </c>
      <c r="D399" s="31"/>
      <c r="E399" s="32">
        <v>15205</v>
      </c>
      <c r="F399" s="72" t="s">
        <v>42</v>
      </c>
      <c r="G399" s="34">
        <v>3020</v>
      </c>
      <c r="H399" s="49">
        <v>23</v>
      </c>
      <c r="I399" s="49"/>
      <c r="J399" s="45" t="s">
        <v>50</v>
      </c>
      <c r="K399" s="45"/>
      <c r="L399" s="36"/>
      <c r="M399" s="45" t="s">
        <v>291</v>
      </c>
      <c r="N399" s="39">
        <v>36161</v>
      </c>
      <c r="O399" s="39">
        <v>36525</v>
      </c>
      <c r="P399" s="41" t="s">
        <v>284</v>
      </c>
      <c r="Q399" s="41">
        <v>6</v>
      </c>
      <c r="R399" s="35" t="s">
        <v>44</v>
      </c>
      <c r="S399" s="35"/>
      <c r="T399" s="71">
        <v>323</v>
      </c>
      <c r="U399" s="71">
        <v>2123</v>
      </c>
      <c r="V399" s="35"/>
      <c r="W399" s="35"/>
      <c r="X399" s="35">
        <v>1</v>
      </c>
      <c r="Y399" s="42">
        <v>100</v>
      </c>
      <c r="Z399" s="35" t="s">
        <v>45</v>
      </c>
      <c r="AA399" s="35"/>
      <c r="AB399" s="35" t="s">
        <v>46</v>
      </c>
      <c r="AC399" s="52" t="s">
        <v>47</v>
      </c>
    </row>
    <row r="400" spans="1:29" s="29" customFormat="1" x14ac:dyDescent="0.25">
      <c r="A400" s="31" t="s">
        <v>569</v>
      </c>
      <c r="B400" s="31" t="s">
        <v>40</v>
      </c>
      <c r="C400" s="31" t="s">
        <v>41</v>
      </c>
      <c r="D400" s="31"/>
      <c r="E400" s="32">
        <v>15202</v>
      </c>
      <c r="F400" s="72" t="s">
        <v>42</v>
      </c>
      <c r="G400" s="34">
        <v>3020</v>
      </c>
      <c r="H400" s="49">
        <v>23</v>
      </c>
      <c r="I400" s="49"/>
      <c r="J400" s="45" t="s">
        <v>50</v>
      </c>
      <c r="K400" s="45"/>
      <c r="L400" s="36"/>
      <c r="M400" s="45" t="s">
        <v>292</v>
      </c>
      <c r="N400" s="39">
        <v>36161</v>
      </c>
      <c r="O400" s="39">
        <v>36525</v>
      </c>
      <c r="P400" s="41" t="s">
        <v>284</v>
      </c>
      <c r="Q400" s="41">
        <v>3</v>
      </c>
      <c r="R400" s="35" t="s">
        <v>44</v>
      </c>
      <c r="S400" s="35"/>
      <c r="T400" s="71">
        <v>323</v>
      </c>
      <c r="U400" s="71">
        <v>1636</v>
      </c>
      <c r="V400" s="35"/>
      <c r="W400" s="35"/>
      <c r="X400" s="35">
        <v>1</v>
      </c>
      <c r="Y400" s="42">
        <v>171</v>
      </c>
      <c r="Z400" s="35" t="s">
        <v>45</v>
      </c>
      <c r="AA400" s="35"/>
      <c r="AB400" s="35" t="s">
        <v>46</v>
      </c>
      <c r="AC400" s="52" t="s">
        <v>47</v>
      </c>
    </row>
    <row r="401" spans="1:29" s="29" customFormat="1" x14ac:dyDescent="0.25">
      <c r="A401" s="31" t="s">
        <v>569</v>
      </c>
      <c r="B401" s="31" t="s">
        <v>40</v>
      </c>
      <c r="C401" s="31" t="s">
        <v>41</v>
      </c>
      <c r="D401" s="31"/>
      <c r="E401" s="32">
        <v>15203</v>
      </c>
      <c r="F401" s="72" t="s">
        <v>42</v>
      </c>
      <c r="G401" s="34">
        <v>3020</v>
      </c>
      <c r="H401" s="49">
        <v>23</v>
      </c>
      <c r="I401" s="49"/>
      <c r="J401" s="45" t="s">
        <v>50</v>
      </c>
      <c r="K401" s="45"/>
      <c r="L401" s="36"/>
      <c r="M401" s="45" t="s">
        <v>295</v>
      </c>
      <c r="N401" s="39">
        <v>36161</v>
      </c>
      <c r="O401" s="39">
        <v>36525</v>
      </c>
      <c r="P401" s="41" t="s">
        <v>284</v>
      </c>
      <c r="Q401" s="41">
        <v>4</v>
      </c>
      <c r="R401" s="35" t="s">
        <v>44</v>
      </c>
      <c r="S401" s="35"/>
      <c r="T401" s="71">
        <v>323</v>
      </c>
      <c r="U401" s="71">
        <v>1823</v>
      </c>
      <c r="V401" s="35"/>
      <c r="W401" s="35"/>
      <c r="X401" s="35">
        <v>1</v>
      </c>
      <c r="Y401" s="42">
        <v>130</v>
      </c>
      <c r="Z401" s="35" t="s">
        <v>45</v>
      </c>
      <c r="AA401" s="35"/>
      <c r="AB401" s="35" t="s">
        <v>46</v>
      </c>
      <c r="AC401" s="52" t="s">
        <v>47</v>
      </c>
    </row>
    <row r="402" spans="1:29" s="29" customFormat="1" x14ac:dyDescent="0.25">
      <c r="A402" s="31" t="s">
        <v>569</v>
      </c>
      <c r="B402" s="31" t="s">
        <v>40</v>
      </c>
      <c r="C402" s="31" t="s">
        <v>41</v>
      </c>
      <c r="D402" s="31"/>
      <c r="E402" s="32">
        <v>15244</v>
      </c>
      <c r="F402" s="72" t="s">
        <v>42</v>
      </c>
      <c r="G402" s="34">
        <v>3020</v>
      </c>
      <c r="H402" s="49">
        <v>23</v>
      </c>
      <c r="I402" s="49"/>
      <c r="J402" s="45" t="s">
        <v>50</v>
      </c>
      <c r="K402" s="45"/>
      <c r="L402" s="36"/>
      <c r="M402" s="45" t="s">
        <v>296</v>
      </c>
      <c r="N402" s="39">
        <v>36161</v>
      </c>
      <c r="O402" s="39">
        <v>36525</v>
      </c>
      <c r="P402" s="41" t="s">
        <v>297</v>
      </c>
      <c r="Q402" s="41">
        <v>2</v>
      </c>
      <c r="R402" s="35" t="s">
        <v>44</v>
      </c>
      <c r="S402" s="35"/>
      <c r="T402" s="71">
        <v>326</v>
      </c>
      <c r="U402" s="71">
        <v>1038</v>
      </c>
      <c r="V402" s="35"/>
      <c r="W402" s="35"/>
      <c r="X402" s="35">
        <v>1</v>
      </c>
      <c r="Y402" s="42">
        <v>196</v>
      </c>
      <c r="Z402" s="35" t="s">
        <v>45</v>
      </c>
      <c r="AA402" s="35"/>
      <c r="AB402" s="35" t="s">
        <v>46</v>
      </c>
      <c r="AC402" s="52" t="s">
        <v>47</v>
      </c>
    </row>
    <row r="403" spans="1:29" s="29" customFormat="1" x14ac:dyDescent="0.25">
      <c r="A403" s="31" t="s">
        <v>569</v>
      </c>
      <c r="B403" s="31" t="s">
        <v>40</v>
      </c>
      <c r="C403" s="31" t="s">
        <v>41</v>
      </c>
      <c r="D403" s="31"/>
      <c r="E403" s="32">
        <v>15245</v>
      </c>
      <c r="F403" s="72" t="s">
        <v>42</v>
      </c>
      <c r="G403" s="34">
        <v>3020</v>
      </c>
      <c r="H403" s="49">
        <v>23</v>
      </c>
      <c r="I403" s="49"/>
      <c r="J403" s="45" t="s">
        <v>50</v>
      </c>
      <c r="K403" s="45"/>
      <c r="L403" s="36"/>
      <c r="M403" s="45" t="s">
        <v>298</v>
      </c>
      <c r="N403" s="39">
        <v>36161</v>
      </c>
      <c r="O403" s="39">
        <v>36525</v>
      </c>
      <c r="P403" s="41" t="s">
        <v>297</v>
      </c>
      <c r="Q403" s="41">
        <v>3</v>
      </c>
      <c r="R403" s="35" t="s">
        <v>44</v>
      </c>
      <c r="S403" s="35"/>
      <c r="T403" s="71">
        <v>326</v>
      </c>
      <c r="U403" s="71">
        <v>1241</v>
      </c>
      <c r="V403" s="35"/>
      <c r="W403" s="35"/>
      <c r="X403" s="35">
        <v>1</v>
      </c>
      <c r="Y403" s="42">
        <v>214</v>
      </c>
      <c r="Z403" s="35" t="s">
        <v>45</v>
      </c>
      <c r="AA403" s="35"/>
      <c r="AB403" s="35" t="s">
        <v>46</v>
      </c>
      <c r="AC403" s="52" t="s">
        <v>47</v>
      </c>
    </row>
    <row r="404" spans="1:29" s="29" customFormat="1" ht="18.75" customHeight="1" x14ac:dyDescent="0.25">
      <c r="A404" s="31" t="s">
        <v>569</v>
      </c>
      <c r="B404" s="31" t="s">
        <v>40</v>
      </c>
      <c r="C404" s="31" t="s">
        <v>41</v>
      </c>
      <c r="D404" s="31"/>
      <c r="E404" s="32">
        <v>15243</v>
      </c>
      <c r="F404" s="72" t="s">
        <v>42</v>
      </c>
      <c r="G404" s="34">
        <v>3020</v>
      </c>
      <c r="H404" s="49">
        <v>23</v>
      </c>
      <c r="I404" s="49"/>
      <c r="J404" s="45" t="s">
        <v>50</v>
      </c>
      <c r="K404" s="45"/>
      <c r="L404" s="36"/>
      <c r="M404" s="45" t="s">
        <v>299</v>
      </c>
      <c r="N404" s="39">
        <v>36161</v>
      </c>
      <c r="O404" s="39">
        <v>36525</v>
      </c>
      <c r="P404" s="41" t="s">
        <v>297</v>
      </c>
      <c r="Q404" s="41">
        <v>1</v>
      </c>
      <c r="R404" s="35" t="s">
        <v>44</v>
      </c>
      <c r="S404" s="35"/>
      <c r="T404" s="71">
        <v>326</v>
      </c>
      <c r="U404" s="71">
        <v>996</v>
      </c>
      <c r="V404" s="35"/>
      <c r="W404" s="35"/>
      <c r="X404" s="35">
        <v>1</v>
      </c>
      <c r="Y404" s="42">
        <v>39</v>
      </c>
      <c r="Z404" s="35" t="s">
        <v>45</v>
      </c>
      <c r="AA404" s="35"/>
      <c r="AB404" s="35" t="s">
        <v>46</v>
      </c>
      <c r="AC404" s="52" t="s">
        <v>47</v>
      </c>
    </row>
    <row r="405" spans="1:29" s="29" customFormat="1" x14ac:dyDescent="0.25">
      <c r="A405" s="31" t="s">
        <v>569</v>
      </c>
      <c r="B405" s="31" t="s">
        <v>40</v>
      </c>
      <c r="C405" s="31" t="s">
        <v>41</v>
      </c>
      <c r="D405" s="31"/>
      <c r="E405" s="32">
        <v>15246</v>
      </c>
      <c r="F405" s="72" t="s">
        <v>42</v>
      </c>
      <c r="G405" s="34">
        <v>3020</v>
      </c>
      <c r="H405" s="49">
        <v>23</v>
      </c>
      <c r="I405" s="49"/>
      <c r="J405" s="45" t="s">
        <v>50</v>
      </c>
      <c r="K405" s="45"/>
      <c r="L405" s="36"/>
      <c r="M405" s="45" t="s">
        <v>300</v>
      </c>
      <c r="N405" s="39">
        <v>36161</v>
      </c>
      <c r="O405" s="39">
        <v>36525</v>
      </c>
      <c r="P405" s="41" t="s">
        <v>297</v>
      </c>
      <c r="Q405" s="41">
        <v>4</v>
      </c>
      <c r="R405" s="35" t="s">
        <v>44</v>
      </c>
      <c r="S405" s="35"/>
      <c r="T405" s="71">
        <v>326</v>
      </c>
      <c r="U405" s="71">
        <v>1460</v>
      </c>
      <c r="V405" s="35"/>
      <c r="W405" s="35"/>
      <c r="X405" s="35">
        <v>1</v>
      </c>
      <c r="Y405" s="42">
        <v>153</v>
      </c>
      <c r="Z405" s="35" t="s">
        <v>45</v>
      </c>
      <c r="AA405" s="35"/>
      <c r="AB405" s="35" t="s">
        <v>46</v>
      </c>
      <c r="AC405" s="52" t="s">
        <v>47</v>
      </c>
    </row>
    <row r="406" spans="1:29" s="29" customFormat="1" x14ac:dyDescent="0.25">
      <c r="A406" s="31" t="s">
        <v>569</v>
      </c>
      <c r="B406" s="31" t="s">
        <v>40</v>
      </c>
      <c r="C406" s="31" t="s">
        <v>41</v>
      </c>
      <c r="D406" s="31"/>
      <c r="E406" s="32">
        <v>15247</v>
      </c>
      <c r="F406" s="72" t="s">
        <v>42</v>
      </c>
      <c r="G406" s="34">
        <v>3020</v>
      </c>
      <c r="H406" s="49">
        <v>23</v>
      </c>
      <c r="I406" s="49"/>
      <c r="J406" s="45" t="s">
        <v>50</v>
      </c>
      <c r="K406" s="45"/>
      <c r="L406" s="36"/>
      <c r="M406" s="45" t="s">
        <v>301</v>
      </c>
      <c r="N406" s="39">
        <v>36161</v>
      </c>
      <c r="O406" s="39">
        <v>36525</v>
      </c>
      <c r="P406" s="41" t="s">
        <v>297</v>
      </c>
      <c r="Q406" s="41">
        <v>5</v>
      </c>
      <c r="R406" s="35" t="s">
        <v>44</v>
      </c>
      <c r="S406" s="35"/>
      <c r="T406" s="71">
        <v>326</v>
      </c>
      <c r="U406" s="71">
        <v>1616</v>
      </c>
      <c r="V406" s="35"/>
      <c r="W406" s="35"/>
      <c r="X406" s="35">
        <v>1</v>
      </c>
      <c r="Y406" s="42">
        <v>146</v>
      </c>
      <c r="Z406" s="35" t="s">
        <v>45</v>
      </c>
      <c r="AA406" s="35"/>
      <c r="AB406" s="35" t="s">
        <v>46</v>
      </c>
      <c r="AC406" s="52" t="s">
        <v>47</v>
      </c>
    </row>
    <row r="407" spans="1:29" s="29" customFormat="1" x14ac:dyDescent="0.25">
      <c r="A407" s="31" t="s">
        <v>569</v>
      </c>
      <c r="B407" s="31" t="s">
        <v>40</v>
      </c>
      <c r="C407" s="31" t="s">
        <v>41</v>
      </c>
      <c r="D407" s="31"/>
      <c r="E407" s="32">
        <v>15248</v>
      </c>
      <c r="F407" s="72" t="s">
        <v>42</v>
      </c>
      <c r="G407" s="34">
        <v>3020</v>
      </c>
      <c r="H407" s="49">
        <v>23</v>
      </c>
      <c r="I407" s="49"/>
      <c r="J407" s="45" t="s">
        <v>50</v>
      </c>
      <c r="K407" s="45"/>
      <c r="L407" s="36"/>
      <c r="M407" s="45" t="s">
        <v>302</v>
      </c>
      <c r="N407" s="39">
        <v>36161</v>
      </c>
      <c r="O407" s="39">
        <v>36525</v>
      </c>
      <c r="P407" s="41" t="s">
        <v>297</v>
      </c>
      <c r="Q407" s="41">
        <v>6</v>
      </c>
      <c r="R407" s="35" t="s">
        <v>44</v>
      </c>
      <c r="S407" s="35"/>
      <c r="T407" s="71">
        <v>326</v>
      </c>
      <c r="U407" s="71">
        <v>1765</v>
      </c>
      <c r="V407" s="35"/>
      <c r="W407" s="35"/>
      <c r="X407" s="35">
        <v>1</v>
      </c>
      <c r="Y407" s="42">
        <v>188</v>
      </c>
      <c r="Z407" s="35" t="s">
        <v>45</v>
      </c>
      <c r="AA407" s="35"/>
      <c r="AB407" s="35" t="s">
        <v>46</v>
      </c>
      <c r="AC407" s="52" t="s">
        <v>47</v>
      </c>
    </row>
    <row r="408" spans="1:29" s="29" customFormat="1" x14ac:dyDescent="0.25">
      <c r="A408" s="31" t="s">
        <v>569</v>
      </c>
      <c r="B408" s="31" t="s">
        <v>40</v>
      </c>
      <c r="C408" s="31" t="s">
        <v>41</v>
      </c>
      <c r="D408" s="31"/>
      <c r="E408" s="32">
        <v>15249</v>
      </c>
      <c r="F408" s="72" t="s">
        <v>42</v>
      </c>
      <c r="G408" s="34">
        <v>3020</v>
      </c>
      <c r="H408" s="49">
        <v>23</v>
      </c>
      <c r="I408" s="49"/>
      <c r="J408" s="45" t="s">
        <v>50</v>
      </c>
      <c r="K408" s="45"/>
      <c r="L408" s="36"/>
      <c r="M408" s="45" t="s">
        <v>303</v>
      </c>
      <c r="N408" s="39">
        <v>36161</v>
      </c>
      <c r="O408" s="39">
        <v>36525</v>
      </c>
      <c r="P408" s="41" t="s">
        <v>297</v>
      </c>
      <c r="Q408" s="41">
        <v>7</v>
      </c>
      <c r="R408" s="35" t="s">
        <v>44</v>
      </c>
      <c r="S408" s="35"/>
      <c r="T408" s="71">
        <v>326</v>
      </c>
      <c r="U408" s="71">
        <v>1957</v>
      </c>
      <c r="V408" s="35"/>
      <c r="W408" s="35"/>
      <c r="X408" s="35">
        <v>1</v>
      </c>
      <c r="Y408" s="42">
        <v>93</v>
      </c>
      <c r="Z408" s="35" t="s">
        <v>45</v>
      </c>
      <c r="AA408" s="35"/>
      <c r="AB408" s="35" t="s">
        <v>46</v>
      </c>
      <c r="AC408" s="52" t="s">
        <v>47</v>
      </c>
    </row>
    <row r="409" spans="1:29" s="29" customFormat="1" x14ac:dyDescent="0.25">
      <c r="A409" s="31" t="s">
        <v>569</v>
      </c>
      <c r="B409" s="31" t="s">
        <v>40</v>
      </c>
      <c r="C409" s="31" t="s">
        <v>41</v>
      </c>
      <c r="D409" s="31"/>
      <c r="E409" s="32">
        <v>15250</v>
      </c>
      <c r="F409" s="72" t="s">
        <v>42</v>
      </c>
      <c r="G409" s="34">
        <v>3020</v>
      </c>
      <c r="H409" s="49">
        <v>23</v>
      </c>
      <c r="I409" s="49"/>
      <c r="J409" s="45" t="s">
        <v>50</v>
      </c>
      <c r="K409" s="45"/>
      <c r="L409" s="36"/>
      <c r="M409" s="45" t="s">
        <v>304</v>
      </c>
      <c r="N409" s="39">
        <v>36161</v>
      </c>
      <c r="O409" s="39">
        <v>36525</v>
      </c>
      <c r="P409" s="41" t="s">
        <v>297</v>
      </c>
      <c r="Q409" s="41">
        <v>8</v>
      </c>
      <c r="R409" s="35" t="s">
        <v>44</v>
      </c>
      <c r="S409" s="35"/>
      <c r="T409" s="71">
        <v>326</v>
      </c>
      <c r="U409" s="71">
        <v>2051</v>
      </c>
      <c r="V409" s="35"/>
      <c r="W409" s="35"/>
      <c r="X409" s="35">
        <v>1</v>
      </c>
      <c r="Y409" s="42">
        <v>237</v>
      </c>
      <c r="Z409" s="35" t="s">
        <v>45</v>
      </c>
      <c r="AA409" s="35"/>
      <c r="AB409" s="35" t="s">
        <v>46</v>
      </c>
      <c r="AC409" s="52" t="s">
        <v>47</v>
      </c>
    </row>
    <row r="410" spans="1:29" s="29" customFormat="1" x14ac:dyDescent="0.25">
      <c r="A410" s="31" t="s">
        <v>569</v>
      </c>
      <c r="B410" s="31" t="s">
        <v>40</v>
      </c>
      <c r="C410" s="31" t="s">
        <v>41</v>
      </c>
      <c r="D410" s="31"/>
      <c r="E410" s="32">
        <v>15251</v>
      </c>
      <c r="F410" s="72" t="s">
        <v>42</v>
      </c>
      <c r="G410" s="34">
        <v>3020</v>
      </c>
      <c r="H410" s="49">
        <v>23</v>
      </c>
      <c r="I410" s="49"/>
      <c r="J410" s="45" t="s">
        <v>50</v>
      </c>
      <c r="K410" s="45"/>
      <c r="L410" s="36"/>
      <c r="M410" s="45" t="s">
        <v>307</v>
      </c>
      <c r="N410" s="39">
        <v>36161</v>
      </c>
      <c r="O410" s="39">
        <v>36525</v>
      </c>
      <c r="P410" s="41" t="s">
        <v>297</v>
      </c>
      <c r="Q410" s="41">
        <v>9</v>
      </c>
      <c r="R410" s="35" t="s">
        <v>44</v>
      </c>
      <c r="S410" s="35"/>
      <c r="T410" s="71">
        <v>326</v>
      </c>
      <c r="U410" s="71">
        <v>2290</v>
      </c>
      <c r="V410" s="35"/>
      <c r="W410" s="35"/>
      <c r="X410" s="35">
        <v>1</v>
      </c>
      <c r="Y410" s="42">
        <v>36</v>
      </c>
      <c r="Z410" s="35" t="s">
        <v>45</v>
      </c>
      <c r="AA410" s="35"/>
      <c r="AB410" s="35" t="s">
        <v>46</v>
      </c>
      <c r="AC410" s="52" t="s">
        <v>47</v>
      </c>
    </row>
    <row r="411" spans="1:29" s="29" customFormat="1" x14ac:dyDescent="0.25">
      <c r="A411" s="31" t="s">
        <v>569</v>
      </c>
      <c r="B411" s="31" t="s">
        <v>40</v>
      </c>
      <c r="C411" s="31" t="s">
        <v>41</v>
      </c>
      <c r="D411" s="31"/>
      <c r="E411" s="32">
        <v>15252</v>
      </c>
      <c r="F411" s="72" t="s">
        <v>42</v>
      </c>
      <c r="G411" s="34">
        <v>3020</v>
      </c>
      <c r="H411" s="49">
        <v>23</v>
      </c>
      <c r="I411" s="49"/>
      <c r="J411" s="45" t="s">
        <v>50</v>
      </c>
      <c r="K411" s="45"/>
      <c r="L411" s="36"/>
      <c r="M411" s="45" t="s">
        <v>308</v>
      </c>
      <c r="N411" s="39">
        <v>36161</v>
      </c>
      <c r="O411" s="39">
        <v>36525</v>
      </c>
      <c r="P411" s="41" t="s">
        <v>297</v>
      </c>
      <c r="Q411" s="41">
        <v>10</v>
      </c>
      <c r="R411" s="35" t="s">
        <v>44</v>
      </c>
      <c r="S411" s="35"/>
      <c r="T411" s="71">
        <v>326</v>
      </c>
      <c r="U411" s="71">
        <v>2327</v>
      </c>
      <c r="V411" s="35"/>
      <c r="W411" s="35"/>
      <c r="X411" s="35">
        <v>1</v>
      </c>
      <c r="Y411" s="42">
        <v>43</v>
      </c>
      <c r="Z411" s="35" t="s">
        <v>45</v>
      </c>
      <c r="AA411" s="35"/>
      <c r="AB411" s="35" t="s">
        <v>46</v>
      </c>
      <c r="AC411" s="52" t="s">
        <v>47</v>
      </c>
    </row>
    <row r="412" spans="1:29" s="29" customFormat="1" x14ac:dyDescent="0.25">
      <c r="A412" s="31" t="s">
        <v>569</v>
      </c>
      <c r="B412" s="31" t="s">
        <v>40</v>
      </c>
      <c r="C412" s="31" t="s">
        <v>41</v>
      </c>
      <c r="D412" s="31"/>
      <c r="E412" s="32">
        <v>15222</v>
      </c>
      <c r="F412" s="72" t="s">
        <v>42</v>
      </c>
      <c r="G412" s="34">
        <v>3020</v>
      </c>
      <c r="H412" s="49">
        <v>23</v>
      </c>
      <c r="I412" s="49"/>
      <c r="J412" s="45" t="s">
        <v>50</v>
      </c>
      <c r="K412" s="45"/>
      <c r="L412" s="36"/>
      <c r="M412" s="45" t="s">
        <v>309</v>
      </c>
      <c r="N412" s="39">
        <v>36161</v>
      </c>
      <c r="O412" s="39">
        <v>36525</v>
      </c>
      <c r="P412" s="41" t="s">
        <v>310</v>
      </c>
      <c r="Q412" s="41">
        <v>1</v>
      </c>
      <c r="R412" s="35" t="s">
        <v>44</v>
      </c>
      <c r="S412" s="35"/>
      <c r="T412" s="71">
        <v>324</v>
      </c>
      <c r="U412" s="71">
        <v>2437</v>
      </c>
      <c r="V412" s="35"/>
      <c r="W412" s="35"/>
      <c r="X412" s="35">
        <v>1</v>
      </c>
      <c r="Y412" s="42">
        <v>87</v>
      </c>
      <c r="Z412" s="35" t="s">
        <v>45</v>
      </c>
      <c r="AA412" s="35"/>
      <c r="AB412" s="35" t="s">
        <v>46</v>
      </c>
      <c r="AC412" s="52" t="s">
        <v>47</v>
      </c>
    </row>
    <row r="413" spans="1:29" s="29" customFormat="1" x14ac:dyDescent="0.25">
      <c r="A413" s="31" t="s">
        <v>569</v>
      </c>
      <c r="B413" s="31" t="s">
        <v>40</v>
      </c>
      <c r="C413" s="31" t="s">
        <v>41</v>
      </c>
      <c r="D413" s="31"/>
      <c r="E413" s="32">
        <v>15223</v>
      </c>
      <c r="F413" s="72" t="s">
        <v>42</v>
      </c>
      <c r="G413" s="34">
        <v>3020</v>
      </c>
      <c r="H413" s="49">
        <v>23</v>
      </c>
      <c r="I413" s="49"/>
      <c r="J413" s="45" t="s">
        <v>50</v>
      </c>
      <c r="K413" s="45"/>
      <c r="L413" s="36"/>
      <c r="M413" s="45" t="s">
        <v>311</v>
      </c>
      <c r="N413" s="39">
        <v>36161</v>
      </c>
      <c r="O413" s="39">
        <v>36525</v>
      </c>
      <c r="P413" s="41" t="s">
        <v>310</v>
      </c>
      <c r="Q413" s="41">
        <v>2</v>
      </c>
      <c r="R413" s="35" t="s">
        <v>44</v>
      </c>
      <c r="S413" s="35"/>
      <c r="T413" s="71">
        <v>325</v>
      </c>
      <c r="U413" s="71">
        <v>15</v>
      </c>
      <c r="V413" s="35"/>
      <c r="W413" s="35"/>
      <c r="X413" s="35">
        <v>1</v>
      </c>
      <c r="Y413" s="42">
        <v>170</v>
      </c>
      <c r="Z413" s="35" t="s">
        <v>45</v>
      </c>
      <c r="AA413" s="35"/>
      <c r="AB413" s="35" t="s">
        <v>46</v>
      </c>
      <c r="AC413" s="52" t="s">
        <v>47</v>
      </c>
    </row>
    <row r="414" spans="1:29" s="29" customFormat="1" x14ac:dyDescent="0.25">
      <c r="A414" s="31" t="s">
        <v>569</v>
      </c>
      <c r="B414" s="31" t="s">
        <v>40</v>
      </c>
      <c r="C414" s="31" t="s">
        <v>41</v>
      </c>
      <c r="D414" s="31"/>
      <c r="E414" s="32">
        <v>15264</v>
      </c>
      <c r="F414" s="72" t="s">
        <v>42</v>
      </c>
      <c r="G414" s="34">
        <v>3020</v>
      </c>
      <c r="H414" s="49">
        <v>23</v>
      </c>
      <c r="I414" s="49"/>
      <c r="J414" s="45" t="s">
        <v>50</v>
      </c>
      <c r="K414" s="45"/>
      <c r="L414" s="36"/>
      <c r="M414" s="45" t="s">
        <v>312</v>
      </c>
      <c r="N414" s="39">
        <v>36161</v>
      </c>
      <c r="O414" s="39">
        <v>36525</v>
      </c>
      <c r="P414" s="41" t="s">
        <v>313</v>
      </c>
      <c r="Q414" s="41">
        <v>1</v>
      </c>
      <c r="R414" s="35" t="s">
        <v>44</v>
      </c>
      <c r="S414" s="35"/>
      <c r="T414" s="71">
        <v>327</v>
      </c>
      <c r="U414" s="71">
        <v>1779</v>
      </c>
      <c r="V414" s="35"/>
      <c r="W414" s="35"/>
      <c r="X414" s="35">
        <v>1</v>
      </c>
      <c r="Y414" s="42">
        <v>189</v>
      </c>
      <c r="Z414" s="35" t="s">
        <v>45</v>
      </c>
      <c r="AA414" s="35"/>
      <c r="AB414" s="35" t="s">
        <v>46</v>
      </c>
      <c r="AC414" s="52" t="s">
        <v>47</v>
      </c>
    </row>
    <row r="415" spans="1:29" s="29" customFormat="1" x14ac:dyDescent="0.25">
      <c r="A415" s="31" t="s">
        <v>569</v>
      </c>
      <c r="B415" s="31" t="s">
        <v>40</v>
      </c>
      <c r="C415" s="31" t="s">
        <v>41</v>
      </c>
      <c r="D415" s="31"/>
      <c r="E415" s="32">
        <v>15265</v>
      </c>
      <c r="F415" s="72" t="s">
        <v>42</v>
      </c>
      <c r="G415" s="34">
        <v>3020</v>
      </c>
      <c r="H415" s="49">
        <v>23</v>
      </c>
      <c r="I415" s="49"/>
      <c r="J415" s="45" t="s">
        <v>50</v>
      </c>
      <c r="K415" s="45"/>
      <c r="L415" s="36"/>
      <c r="M415" s="45" t="s">
        <v>314</v>
      </c>
      <c r="N415" s="39">
        <v>36161</v>
      </c>
      <c r="O415" s="39">
        <v>36525</v>
      </c>
      <c r="P415" s="41" t="s">
        <v>313</v>
      </c>
      <c r="Q415" s="41">
        <v>2</v>
      </c>
      <c r="R415" s="35" t="s">
        <v>44</v>
      </c>
      <c r="S415" s="35"/>
      <c r="T415" s="71">
        <v>327</v>
      </c>
      <c r="U415" s="71">
        <v>1976</v>
      </c>
      <c r="V415" s="35"/>
      <c r="W415" s="35"/>
      <c r="X415" s="35">
        <v>1</v>
      </c>
      <c r="Y415" s="42">
        <v>108</v>
      </c>
      <c r="Z415" s="35" t="s">
        <v>45</v>
      </c>
      <c r="AA415" s="35"/>
      <c r="AB415" s="35" t="s">
        <v>46</v>
      </c>
      <c r="AC415" s="52" t="s">
        <v>47</v>
      </c>
    </row>
    <row r="416" spans="1:29" s="29" customFormat="1" x14ac:dyDescent="0.25">
      <c r="A416" s="31" t="s">
        <v>569</v>
      </c>
      <c r="B416" s="31" t="s">
        <v>40</v>
      </c>
      <c r="C416" s="31" t="s">
        <v>41</v>
      </c>
      <c r="D416" s="31"/>
      <c r="E416" s="32">
        <v>15266</v>
      </c>
      <c r="F416" s="72" t="s">
        <v>42</v>
      </c>
      <c r="G416" s="34">
        <v>3020</v>
      </c>
      <c r="H416" s="49">
        <v>23</v>
      </c>
      <c r="I416" s="49"/>
      <c r="J416" s="45" t="s">
        <v>50</v>
      </c>
      <c r="K416" s="45"/>
      <c r="L416" s="36"/>
      <c r="M416" s="45" t="s">
        <v>315</v>
      </c>
      <c r="N416" s="39">
        <v>36161</v>
      </c>
      <c r="O416" s="39">
        <v>36525</v>
      </c>
      <c r="P416" s="41" t="s">
        <v>313</v>
      </c>
      <c r="Q416" s="41">
        <v>3</v>
      </c>
      <c r="R416" s="35" t="s">
        <v>44</v>
      </c>
      <c r="S416" s="35"/>
      <c r="T416" s="71">
        <v>327</v>
      </c>
      <c r="U416" s="71">
        <v>2090</v>
      </c>
      <c r="V416" s="35"/>
      <c r="W416" s="35"/>
      <c r="X416" s="35">
        <v>1</v>
      </c>
      <c r="Y416" s="42">
        <v>164</v>
      </c>
      <c r="Z416" s="35" t="s">
        <v>45</v>
      </c>
      <c r="AA416" s="35"/>
      <c r="AB416" s="35" t="s">
        <v>46</v>
      </c>
      <c r="AC416" s="52" t="s">
        <v>47</v>
      </c>
    </row>
    <row r="417" spans="1:29" s="29" customFormat="1" x14ac:dyDescent="0.25">
      <c r="A417" s="31" t="s">
        <v>569</v>
      </c>
      <c r="B417" s="31" t="s">
        <v>40</v>
      </c>
      <c r="C417" s="31" t="s">
        <v>41</v>
      </c>
      <c r="D417" s="31"/>
      <c r="E417" s="32">
        <v>15267</v>
      </c>
      <c r="F417" s="72" t="s">
        <v>42</v>
      </c>
      <c r="G417" s="34">
        <v>3020</v>
      </c>
      <c r="H417" s="49">
        <v>23</v>
      </c>
      <c r="I417" s="49"/>
      <c r="J417" s="45" t="s">
        <v>50</v>
      </c>
      <c r="K417" s="45"/>
      <c r="L417" s="36"/>
      <c r="M417" s="45" t="s">
        <v>316</v>
      </c>
      <c r="N417" s="39">
        <v>36161</v>
      </c>
      <c r="O417" s="39">
        <v>36525</v>
      </c>
      <c r="P417" s="41" t="s">
        <v>313</v>
      </c>
      <c r="Q417" s="41">
        <v>4</v>
      </c>
      <c r="R417" s="35" t="s">
        <v>44</v>
      </c>
      <c r="S417" s="35"/>
      <c r="T417" s="71">
        <v>327</v>
      </c>
      <c r="U417" s="71">
        <v>2285</v>
      </c>
      <c r="V417" s="35"/>
      <c r="W417" s="35"/>
      <c r="X417" s="35">
        <v>1</v>
      </c>
      <c r="Y417" s="42">
        <v>111</v>
      </c>
      <c r="Z417" s="35" t="s">
        <v>45</v>
      </c>
      <c r="AA417" s="35"/>
      <c r="AB417" s="35" t="s">
        <v>46</v>
      </c>
      <c r="AC417" s="52" t="s">
        <v>47</v>
      </c>
    </row>
    <row r="418" spans="1:29" s="29" customFormat="1" x14ac:dyDescent="0.25">
      <c r="A418" s="31" t="s">
        <v>569</v>
      </c>
      <c r="B418" s="31" t="s">
        <v>40</v>
      </c>
      <c r="C418" s="31" t="s">
        <v>41</v>
      </c>
      <c r="D418" s="31"/>
      <c r="E418" s="32">
        <v>15268</v>
      </c>
      <c r="F418" s="72" t="s">
        <v>42</v>
      </c>
      <c r="G418" s="34">
        <v>3020</v>
      </c>
      <c r="H418" s="49">
        <v>23</v>
      </c>
      <c r="I418" s="49"/>
      <c r="J418" s="45" t="s">
        <v>50</v>
      </c>
      <c r="K418" s="45"/>
      <c r="L418" s="36"/>
      <c r="M418" s="45" t="s">
        <v>317</v>
      </c>
      <c r="N418" s="39">
        <v>36161</v>
      </c>
      <c r="O418" s="39">
        <v>36525</v>
      </c>
      <c r="P418" s="41" t="s">
        <v>313</v>
      </c>
      <c r="Q418" s="41">
        <v>5</v>
      </c>
      <c r="R418" s="35" t="s">
        <v>44</v>
      </c>
      <c r="S418" s="35"/>
      <c r="T418" s="71">
        <v>327</v>
      </c>
      <c r="U418" s="71">
        <v>2403</v>
      </c>
      <c r="V418" s="35"/>
      <c r="W418" s="35"/>
      <c r="X418" s="35">
        <v>1</v>
      </c>
      <c r="Y418" s="42">
        <v>231</v>
      </c>
      <c r="Z418" s="35" t="s">
        <v>45</v>
      </c>
      <c r="AA418" s="35"/>
      <c r="AB418" s="35" t="s">
        <v>46</v>
      </c>
      <c r="AC418" s="52" t="s">
        <v>47</v>
      </c>
    </row>
    <row r="419" spans="1:29" s="29" customFormat="1" x14ac:dyDescent="0.25">
      <c r="A419" s="31" t="s">
        <v>569</v>
      </c>
      <c r="B419" s="31" t="s">
        <v>40</v>
      </c>
      <c r="C419" s="31" t="s">
        <v>41</v>
      </c>
      <c r="D419" s="31"/>
      <c r="E419" s="32">
        <v>15269</v>
      </c>
      <c r="F419" s="72" t="s">
        <v>42</v>
      </c>
      <c r="G419" s="34">
        <v>3020</v>
      </c>
      <c r="H419" s="49">
        <v>23</v>
      </c>
      <c r="I419" s="49"/>
      <c r="J419" s="45" t="s">
        <v>50</v>
      </c>
      <c r="K419" s="45"/>
      <c r="L419" s="36"/>
      <c r="M419" s="45" t="s">
        <v>318</v>
      </c>
      <c r="N419" s="39">
        <v>36161</v>
      </c>
      <c r="O419" s="39">
        <v>36525</v>
      </c>
      <c r="P419" s="41" t="s">
        <v>313</v>
      </c>
      <c r="Q419" s="41">
        <v>6</v>
      </c>
      <c r="R419" s="35" t="s">
        <v>44</v>
      </c>
      <c r="S419" s="35"/>
      <c r="T419" s="71">
        <v>328</v>
      </c>
      <c r="U419" s="71">
        <v>15</v>
      </c>
      <c r="V419" s="35"/>
      <c r="W419" s="35"/>
      <c r="X419" s="35">
        <v>1</v>
      </c>
      <c r="Y419" s="42">
        <v>97</v>
      </c>
      <c r="Z419" s="35" t="s">
        <v>45</v>
      </c>
      <c r="AA419" s="35"/>
      <c r="AB419" s="35" t="s">
        <v>46</v>
      </c>
      <c r="AC419" s="52" t="s">
        <v>47</v>
      </c>
    </row>
    <row r="420" spans="1:29" s="29" customFormat="1" x14ac:dyDescent="0.25">
      <c r="A420" s="31" t="s">
        <v>569</v>
      </c>
      <c r="B420" s="31" t="s">
        <v>40</v>
      </c>
      <c r="C420" s="31" t="s">
        <v>41</v>
      </c>
      <c r="D420" s="31"/>
      <c r="E420" s="32">
        <v>15270</v>
      </c>
      <c r="F420" s="72" t="s">
        <v>42</v>
      </c>
      <c r="G420" s="34">
        <v>3020</v>
      </c>
      <c r="H420" s="49">
        <v>23</v>
      </c>
      <c r="I420" s="49"/>
      <c r="J420" s="45" t="s">
        <v>50</v>
      </c>
      <c r="K420" s="45"/>
      <c r="L420" s="36"/>
      <c r="M420" s="45" t="s">
        <v>319</v>
      </c>
      <c r="N420" s="39">
        <v>36161</v>
      </c>
      <c r="O420" s="39">
        <v>36525</v>
      </c>
      <c r="P420" s="41" t="s">
        <v>313</v>
      </c>
      <c r="Q420" s="41">
        <v>7</v>
      </c>
      <c r="R420" s="35" t="s">
        <v>44</v>
      </c>
      <c r="S420" s="35"/>
      <c r="T420" s="71">
        <v>328</v>
      </c>
      <c r="U420" s="71">
        <v>119</v>
      </c>
      <c r="V420" s="35"/>
      <c r="W420" s="35"/>
      <c r="X420" s="35">
        <v>1</v>
      </c>
      <c r="Y420" s="42">
        <v>206</v>
      </c>
      <c r="Z420" s="35" t="s">
        <v>45</v>
      </c>
      <c r="AA420" s="35"/>
      <c r="AB420" s="35" t="s">
        <v>46</v>
      </c>
      <c r="AC420" s="52" t="s">
        <v>47</v>
      </c>
    </row>
    <row r="421" spans="1:29" s="29" customFormat="1" x14ac:dyDescent="0.25">
      <c r="A421" s="31" t="s">
        <v>569</v>
      </c>
      <c r="B421" s="31" t="s">
        <v>40</v>
      </c>
      <c r="C421" s="31" t="s">
        <v>41</v>
      </c>
      <c r="D421" s="31"/>
      <c r="E421" s="32">
        <v>15271</v>
      </c>
      <c r="F421" s="72" t="s">
        <v>42</v>
      </c>
      <c r="G421" s="34">
        <v>3020</v>
      </c>
      <c r="H421" s="49">
        <v>23</v>
      </c>
      <c r="I421" s="49"/>
      <c r="J421" s="45" t="s">
        <v>50</v>
      </c>
      <c r="K421" s="45"/>
      <c r="L421" s="36"/>
      <c r="M421" s="45" t="s">
        <v>320</v>
      </c>
      <c r="N421" s="39">
        <v>36161</v>
      </c>
      <c r="O421" s="39">
        <v>36525</v>
      </c>
      <c r="P421" s="41" t="s">
        <v>313</v>
      </c>
      <c r="Q421" s="41">
        <v>8</v>
      </c>
      <c r="R421" s="35" t="s">
        <v>44</v>
      </c>
      <c r="S421" s="35"/>
      <c r="T421" s="71">
        <v>328</v>
      </c>
      <c r="U421" s="71">
        <v>350</v>
      </c>
      <c r="V421" s="35"/>
      <c r="W421" s="35"/>
      <c r="X421" s="35">
        <v>1</v>
      </c>
      <c r="Y421" s="42">
        <v>173</v>
      </c>
      <c r="Z421" s="35" t="s">
        <v>45</v>
      </c>
      <c r="AA421" s="35"/>
      <c r="AB421" s="35" t="s">
        <v>46</v>
      </c>
      <c r="AC421" s="52" t="s">
        <v>47</v>
      </c>
    </row>
    <row r="422" spans="1:29" s="29" customFormat="1" x14ac:dyDescent="0.25">
      <c r="A422" s="31" t="s">
        <v>569</v>
      </c>
      <c r="B422" s="31" t="s">
        <v>40</v>
      </c>
      <c r="C422" s="31" t="s">
        <v>41</v>
      </c>
      <c r="D422" s="31"/>
      <c r="E422" s="32">
        <v>15272</v>
      </c>
      <c r="F422" s="72" t="s">
        <v>42</v>
      </c>
      <c r="G422" s="34">
        <v>3020</v>
      </c>
      <c r="H422" s="49">
        <v>23</v>
      </c>
      <c r="I422" s="49"/>
      <c r="J422" s="45" t="s">
        <v>50</v>
      </c>
      <c r="K422" s="45"/>
      <c r="L422" s="36"/>
      <c r="M422" s="45" t="s">
        <v>321</v>
      </c>
      <c r="N422" s="39">
        <v>36161</v>
      </c>
      <c r="O422" s="39">
        <v>36525</v>
      </c>
      <c r="P422" s="41" t="s">
        <v>313</v>
      </c>
      <c r="Q422" s="41">
        <v>9</v>
      </c>
      <c r="R422" s="35" t="s">
        <v>44</v>
      </c>
      <c r="S422" s="35"/>
      <c r="T422" s="71">
        <v>328</v>
      </c>
      <c r="U422" s="71">
        <v>546</v>
      </c>
      <c r="V422" s="35"/>
      <c r="W422" s="35"/>
      <c r="X422" s="35">
        <v>1</v>
      </c>
      <c r="Y422" s="42">
        <v>232</v>
      </c>
      <c r="Z422" s="35" t="s">
        <v>45</v>
      </c>
      <c r="AA422" s="35"/>
      <c r="AB422" s="35" t="s">
        <v>46</v>
      </c>
      <c r="AC422" s="52" t="s">
        <v>47</v>
      </c>
    </row>
    <row r="423" spans="1:29" s="29" customFormat="1" x14ac:dyDescent="0.25">
      <c r="A423" s="31" t="s">
        <v>569</v>
      </c>
      <c r="B423" s="31" t="s">
        <v>40</v>
      </c>
      <c r="C423" s="31" t="s">
        <v>41</v>
      </c>
      <c r="D423" s="31"/>
      <c r="E423" s="32">
        <v>15147</v>
      </c>
      <c r="F423" s="72" t="s">
        <v>42</v>
      </c>
      <c r="G423" s="34">
        <v>3020</v>
      </c>
      <c r="H423" s="49">
        <v>23</v>
      </c>
      <c r="I423" s="49"/>
      <c r="J423" s="45" t="s">
        <v>50</v>
      </c>
      <c r="K423" s="45"/>
      <c r="L423" s="36"/>
      <c r="M423" s="45" t="s">
        <v>322</v>
      </c>
      <c r="N423" s="39">
        <v>36161</v>
      </c>
      <c r="O423" s="39">
        <v>36525</v>
      </c>
      <c r="P423" s="41" t="s">
        <v>323</v>
      </c>
      <c r="Q423" s="41">
        <v>1</v>
      </c>
      <c r="R423" s="35" t="s">
        <v>44</v>
      </c>
      <c r="S423" s="35"/>
      <c r="T423" s="71">
        <v>319</v>
      </c>
      <c r="U423" s="71">
        <v>1462</v>
      </c>
      <c r="V423" s="35"/>
      <c r="W423" s="35"/>
      <c r="X423" s="35">
        <v>1</v>
      </c>
      <c r="Y423" s="42">
        <v>105</v>
      </c>
      <c r="Z423" s="35" t="s">
        <v>45</v>
      </c>
      <c r="AA423" s="35"/>
      <c r="AB423" s="35" t="s">
        <v>46</v>
      </c>
      <c r="AC423" s="52" t="s">
        <v>47</v>
      </c>
    </row>
    <row r="424" spans="1:29" s="29" customFormat="1" x14ac:dyDescent="0.25">
      <c r="A424" s="31" t="s">
        <v>569</v>
      </c>
      <c r="B424" s="31" t="s">
        <v>40</v>
      </c>
      <c r="C424" s="31" t="s">
        <v>41</v>
      </c>
      <c r="D424" s="31"/>
      <c r="E424" s="32">
        <v>15148</v>
      </c>
      <c r="F424" s="72" t="s">
        <v>42</v>
      </c>
      <c r="G424" s="34">
        <v>3020</v>
      </c>
      <c r="H424" s="49">
        <v>23</v>
      </c>
      <c r="I424" s="49"/>
      <c r="J424" s="45" t="s">
        <v>50</v>
      </c>
      <c r="K424" s="45"/>
      <c r="L424" s="36"/>
      <c r="M424" s="45" t="s">
        <v>324</v>
      </c>
      <c r="N424" s="39">
        <v>36161</v>
      </c>
      <c r="O424" s="39">
        <v>36525</v>
      </c>
      <c r="P424" s="41" t="s">
        <v>323</v>
      </c>
      <c r="Q424" s="41">
        <v>2</v>
      </c>
      <c r="R424" s="35" t="s">
        <v>44</v>
      </c>
      <c r="S424" s="35"/>
      <c r="T424" s="71">
        <v>319</v>
      </c>
      <c r="U424" s="71">
        <v>1580</v>
      </c>
      <c r="V424" s="35"/>
      <c r="W424" s="35"/>
      <c r="X424" s="35">
        <v>1</v>
      </c>
      <c r="Y424" s="42">
        <v>175</v>
      </c>
      <c r="Z424" s="35" t="s">
        <v>45</v>
      </c>
      <c r="AA424" s="35"/>
      <c r="AB424" s="35" t="s">
        <v>46</v>
      </c>
      <c r="AC424" s="52" t="s">
        <v>47</v>
      </c>
    </row>
    <row r="425" spans="1:29" s="29" customFormat="1" x14ac:dyDescent="0.25">
      <c r="A425" s="31" t="s">
        <v>569</v>
      </c>
      <c r="B425" s="31" t="s">
        <v>40</v>
      </c>
      <c r="C425" s="31" t="s">
        <v>41</v>
      </c>
      <c r="D425" s="31"/>
      <c r="E425" s="32">
        <v>15149</v>
      </c>
      <c r="F425" s="72" t="s">
        <v>42</v>
      </c>
      <c r="G425" s="34">
        <v>3020</v>
      </c>
      <c r="H425" s="49">
        <v>23</v>
      </c>
      <c r="I425" s="49"/>
      <c r="J425" s="45" t="s">
        <v>50</v>
      </c>
      <c r="K425" s="45"/>
      <c r="L425" s="36"/>
      <c r="M425" s="45" t="s">
        <v>325</v>
      </c>
      <c r="N425" s="39">
        <v>36161</v>
      </c>
      <c r="O425" s="39">
        <v>36525</v>
      </c>
      <c r="P425" s="41" t="s">
        <v>323</v>
      </c>
      <c r="Q425" s="41">
        <v>3</v>
      </c>
      <c r="R425" s="35" t="s">
        <v>44</v>
      </c>
      <c r="S425" s="35"/>
      <c r="T425" s="71">
        <v>319</v>
      </c>
      <c r="U425" s="71">
        <v>1758</v>
      </c>
      <c r="V425" s="35"/>
      <c r="W425" s="35"/>
      <c r="X425" s="35">
        <v>1</v>
      </c>
      <c r="Y425" s="42">
        <v>200</v>
      </c>
      <c r="Z425" s="35" t="s">
        <v>45</v>
      </c>
      <c r="AA425" s="35"/>
      <c r="AB425" s="35" t="s">
        <v>46</v>
      </c>
      <c r="AC425" s="52" t="s">
        <v>47</v>
      </c>
    </row>
    <row r="426" spans="1:29" s="29" customFormat="1" x14ac:dyDescent="0.25">
      <c r="A426" s="31" t="s">
        <v>569</v>
      </c>
      <c r="B426" s="31" t="s">
        <v>40</v>
      </c>
      <c r="C426" s="31" t="s">
        <v>41</v>
      </c>
      <c r="D426" s="31"/>
      <c r="E426" s="32">
        <v>15150</v>
      </c>
      <c r="F426" s="72" t="s">
        <v>42</v>
      </c>
      <c r="G426" s="34">
        <v>3020</v>
      </c>
      <c r="H426" s="49">
        <v>23</v>
      </c>
      <c r="I426" s="49"/>
      <c r="J426" s="45" t="s">
        <v>50</v>
      </c>
      <c r="K426" s="45"/>
      <c r="L426" s="36"/>
      <c r="M426" s="45" t="s">
        <v>326</v>
      </c>
      <c r="N426" s="39">
        <v>36161</v>
      </c>
      <c r="O426" s="39">
        <v>36525</v>
      </c>
      <c r="P426" s="41" t="s">
        <v>323</v>
      </c>
      <c r="Q426" s="41">
        <v>4</v>
      </c>
      <c r="R426" s="35" t="s">
        <v>44</v>
      </c>
      <c r="S426" s="35"/>
      <c r="T426" s="71">
        <v>319</v>
      </c>
      <c r="U426" s="71">
        <v>1961</v>
      </c>
      <c r="V426" s="35"/>
      <c r="W426" s="35"/>
      <c r="X426" s="35">
        <v>1</v>
      </c>
      <c r="Y426" s="42">
        <v>113</v>
      </c>
      <c r="Z426" s="35" t="s">
        <v>45</v>
      </c>
      <c r="AA426" s="35"/>
      <c r="AB426" s="35" t="s">
        <v>46</v>
      </c>
      <c r="AC426" s="52" t="s">
        <v>47</v>
      </c>
    </row>
    <row r="427" spans="1:29" s="29" customFormat="1" x14ac:dyDescent="0.25">
      <c r="A427" s="31" t="s">
        <v>569</v>
      </c>
      <c r="B427" s="31" t="s">
        <v>40</v>
      </c>
      <c r="C427" s="31" t="s">
        <v>41</v>
      </c>
      <c r="D427" s="31"/>
      <c r="E427" s="32">
        <v>15151</v>
      </c>
      <c r="F427" s="72" t="s">
        <v>42</v>
      </c>
      <c r="G427" s="34">
        <v>3020</v>
      </c>
      <c r="H427" s="49">
        <v>23</v>
      </c>
      <c r="I427" s="49"/>
      <c r="J427" s="45" t="s">
        <v>50</v>
      </c>
      <c r="K427" s="45"/>
      <c r="L427" s="36"/>
      <c r="M427" s="45" t="s">
        <v>327</v>
      </c>
      <c r="N427" s="39">
        <v>36161</v>
      </c>
      <c r="O427" s="39">
        <v>36525</v>
      </c>
      <c r="P427" s="41" t="s">
        <v>323</v>
      </c>
      <c r="Q427" s="41">
        <v>5</v>
      </c>
      <c r="R427" s="35" t="s">
        <v>44</v>
      </c>
      <c r="S427" s="35"/>
      <c r="T427" s="71">
        <v>319</v>
      </c>
      <c r="U427" s="71">
        <v>2077</v>
      </c>
      <c r="V427" s="35"/>
      <c r="W427" s="35"/>
      <c r="X427" s="35">
        <v>1</v>
      </c>
      <c r="Y427" s="42">
        <v>162</v>
      </c>
      <c r="Z427" s="35" t="s">
        <v>45</v>
      </c>
      <c r="AA427" s="35"/>
      <c r="AB427" s="35" t="s">
        <v>46</v>
      </c>
      <c r="AC427" s="52" t="s">
        <v>47</v>
      </c>
    </row>
    <row r="428" spans="1:29" s="29" customFormat="1" x14ac:dyDescent="0.25">
      <c r="A428" s="31" t="s">
        <v>569</v>
      </c>
      <c r="B428" s="31" t="s">
        <v>40</v>
      </c>
      <c r="C428" s="31" t="s">
        <v>41</v>
      </c>
      <c r="D428" s="31"/>
      <c r="E428" s="32">
        <v>15152</v>
      </c>
      <c r="F428" s="72" t="s">
        <v>42</v>
      </c>
      <c r="G428" s="34">
        <v>3020</v>
      </c>
      <c r="H428" s="49">
        <v>23</v>
      </c>
      <c r="I428" s="49"/>
      <c r="J428" s="45" t="s">
        <v>50</v>
      </c>
      <c r="K428" s="45"/>
      <c r="L428" s="36"/>
      <c r="M428" s="45" t="s">
        <v>328</v>
      </c>
      <c r="N428" s="39">
        <v>36161</v>
      </c>
      <c r="O428" s="39">
        <v>36525</v>
      </c>
      <c r="P428" s="41" t="s">
        <v>323</v>
      </c>
      <c r="Q428" s="41">
        <v>6</v>
      </c>
      <c r="R428" s="35" t="s">
        <v>44</v>
      </c>
      <c r="S428" s="35"/>
      <c r="T428" s="71">
        <v>319</v>
      </c>
      <c r="U428" s="71">
        <v>2244</v>
      </c>
      <c r="V428" s="35"/>
      <c r="W428" s="35"/>
      <c r="X428" s="35">
        <v>1</v>
      </c>
      <c r="Y428" s="42">
        <v>176</v>
      </c>
      <c r="Z428" s="35" t="s">
        <v>45</v>
      </c>
      <c r="AA428" s="35"/>
      <c r="AB428" s="35" t="s">
        <v>46</v>
      </c>
      <c r="AC428" s="52" t="s">
        <v>47</v>
      </c>
    </row>
    <row r="429" spans="1:29" s="29" customFormat="1" x14ac:dyDescent="0.25">
      <c r="A429" s="31" t="s">
        <v>569</v>
      </c>
      <c r="B429" s="31" t="s">
        <v>40</v>
      </c>
      <c r="C429" s="31" t="s">
        <v>41</v>
      </c>
      <c r="D429" s="31"/>
      <c r="E429" s="32">
        <v>15153</v>
      </c>
      <c r="F429" s="72" t="s">
        <v>42</v>
      </c>
      <c r="G429" s="34">
        <v>3020</v>
      </c>
      <c r="H429" s="49">
        <v>23</v>
      </c>
      <c r="I429" s="49"/>
      <c r="J429" s="45" t="s">
        <v>50</v>
      </c>
      <c r="K429" s="45"/>
      <c r="L429" s="36"/>
      <c r="M429" s="45" t="s">
        <v>329</v>
      </c>
      <c r="N429" s="39">
        <v>36161</v>
      </c>
      <c r="O429" s="39">
        <v>36525</v>
      </c>
      <c r="P429" s="41" t="s">
        <v>323</v>
      </c>
      <c r="Q429" s="41">
        <v>7</v>
      </c>
      <c r="R429" s="35" t="s">
        <v>44</v>
      </c>
      <c r="S429" s="35"/>
      <c r="T429" s="71">
        <v>320</v>
      </c>
      <c r="U429" s="71">
        <v>15</v>
      </c>
      <c r="V429" s="35"/>
      <c r="W429" s="35"/>
      <c r="X429" s="35">
        <v>1</v>
      </c>
      <c r="Y429" s="42">
        <v>194</v>
      </c>
      <c r="Z429" s="35" t="s">
        <v>45</v>
      </c>
      <c r="AA429" s="35"/>
      <c r="AB429" s="35" t="s">
        <v>46</v>
      </c>
      <c r="AC429" s="52" t="s">
        <v>47</v>
      </c>
    </row>
    <row r="430" spans="1:29" s="29" customFormat="1" x14ac:dyDescent="0.25">
      <c r="A430" s="31" t="s">
        <v>569</v>
      </c>
      <c r="B430" s="31" t="s">
        <v>40</v>
      </c>
      <c r="C430" s="31" t="s">
        <v>41</v>
      </c>
      <c r="D430" s="31"/>
      <c r="E430" s="32">
        <v>15154</v>
      </c>
      <c r="F430" s="72" t="s">
        <v>42</v>
      </c>
      <c r="G430" s="34">
        <v>3020</v>
      </c>
      <c r="H430" s="49">
        <v>23</v>
      </c>
      <c r="I430" s="49"/>
      <c r="J430" s="45" t="s">
        <v>50</v>
      </c>
      <c r="K430" s="45"/>
      <c r="L430" s="36"/>
      <c r="M430" s="45" t="s">
        <v>330</v>
      </c>
      <c r="N430" s="39">
        <v>36161</v>
      </c>
      <c r="O430" s="39">
        <v>36525</v>
      </c>
      <c r="P430" s="41" t="s">
        <v>323</v>
      </c>
      <c r="Q430" s="41">
        <v>8</v>
      </c>
      <c r="R430" s="35" t="s">
        <v>44</v>
      </c>
      <c r="S430" s="35"/>
      <c r="T430" s="71">
        <v>320</v>
      </c>
      <c r="U430" s="71">
        <v>212</v>
      </c>
      <c r="V430" s="35"/>
      <c r="W430" s="35"/>
      <c r="X430" s="35">
        <v>1</v>
      </c>
      <c r="Y430" s="42">
        <v>206</v>
      </c>
      <c r="Z430" s="35" t="s">
        <v>45</v>
      </c>
      <c r="AA430" s="35"/>
      <c r="AB430" s="35" t="s">
        <v>46</v>
      </c>
      <c r="AC430" s="52" t="s">
        <v>47</v>
      </c>
    </row>
    <row r="431" spans="1:29" s="29" customFormat="1" x14ac:dyDescent="0.25">
      <c r="A431" s="31" t="s">
        <v>569</v>
      </c>
      <c r="B431" s="31" t="s">
        <v>40</v>
      </c>
      <c r="C431" s="31" t="s">
        <v>41</v>
      </c>
      <c r="D431" s="31"/>
      <c r="E431" s="32">
        <v>15155</v>
      </c>
      <c r="F431" s="72" t="s">
        <v>42</v>
      </c>
      <c r="G431" s="34">
        <v>3020</v>
      </c>
      <c r="H431" s="49">
        <v>23</v>
      </c>
      <c r="I431" s="49"/>
      <c r="J431" s="45" t="s">
        <v>50</v>
      </c>
      <c r="K431" s="45"/>
      <c r="L431" s="36"/>
      <c r="M431" s="45" t="s">
        <v>331</v>
      </c>
      <c r="N431" s="39">
        <v>36161</v>
      </c>
      <c r="O431" s="39">
        <v>36525</v>
      </c>
      <c r="P431" s="41" t="s">
        <v>323</v>
      </c>
      <c r="Q431" s="41">
        <v>9</v>
      </c>
      <c r="R431" s="35" t="s">
        <v>44</v>
      </c>
      <c r="S431" s="35"/>
      <c r="T431" s="71">
        <v>320</v>
      </c>
      <c r="U431" s="71">
        <v>425</v>
      </c>
      <c r="V431" s="35"/>
      <c r="W431" s="35"/>
      <c r="X431" s="35">
        <v>1</v>
      </c>
      <c r="Y431" s="42">
        <v>246</v>
      </c>
      <c r="Z431" s="35" t="s">
        <v>45</v>
      </c>
      <c r="AA431" s="35"/>
      <c r="AB431" s="35" t="s">
        <v>46</v>
      </c>
      <c r="AC431" s="52" t="s">
        <v>47</v>
      </c>
    </row>
    <row r="432" spans="1:29" s="29" customFormat="1" x14ac:dyDescent="0.25">
      <c r="A432" s="31" t="s">
        <v>569</v>
      </c>
      <c r="B432" s="31" t="s">
        <v>40</v>
      </c>
      <c r="C432" s="31" t="s">
        <v>41</v>
      </c>
      <c r="D432" s="31"/>
      <c r="E432" s="32">
        <v>15164</v>
      </c>
      <c r="F432" s="72" t="s">
        <v>42</v>
      </c>
      <c r="G432" s="34">
        <v>3020</v>
      </c>
      <c r="H432" s="49">
        <v>23</v>
      </c>
      <c r="I432" s="49"/>
      <c r="J432" s="45" t="s">
        <v>50</v>
      </c>
      <c r="K432" s="45"/>
      <c r="L432" s="36"/>
      <c r="M432" s="45" t="s">
        <v>332</v>
      </c>
      <c r="N432" s="39">
        <v>36161</v>
      </c>
      <c r="O432" s="39">
        <v>36525</v>
      </c>
      <c r="P432" s="41" t="s">
        <v>333</v>
      </c>
      <c r="Q432" s="41">
        <v>1</v>
      </c>
      <c r="R432" s="35" t="s">
        <v>44</v>
      </c>
      <c r="S432" s="35"/>
      <c r="T432" s="71">
        <v>320</v>
      </c>
      <c r="U432" s="71">
        <v>2415</v>
      </c>
      <c r="V432" s="35"/>
      <c r="W432" s="35"/>
      <c r="X432" s="35">
        <v>1</v>
      </c>
      <c r="Y432" s="42">
        <v>148</v>
      </c>
      <c r="Z432" s="35" t="s">
        <v>45</v>
      </c>
      <c r="AA432" s="35"/>
      <c r="AB432" s="35" t="s">
        <v>46</v>
      </c>
      <c r="AC432" s="52" t="s">
        <v>47</v>
      </c>
    </row>
    <row r="433" spans="1:29" s="29" customFormat="1" x14ac:dyDescent="0.25">
      <c r="A433" s="31" t="s">
        <v>569</v>
      </c>
      <c r="B433" s="31" t="s">
        <v>40</v>
      </c>
      <c r="C433" s="31" t="s">
        <v>41</v>
      </c>
      <c r="D433" s="31"/>
      <c r="E433" s="32">
        <v>15165</v>
      </c>
      <c r="F433" s="72" t="s">
        <v>42</v>
      </c>
      <c r="G433" s="34">
        <v>3020</v>
      </c>
      <c r="H433" s="49">
        <v>23</v>
      </c>
      <c r="I433" s="49"/>
      <c r="J433" s="45" t="s">
        <v>50</v>
      </c>
      <c r="K433" s="45"/>
      <c r="L433" s="36"/>
      <c r="M433" s="45" t="s">
        <v>334</v>
      </c>
      <c r="N433" s="39">
        <v>36161</v>
      </c>
      <c r="O433" s="39">
        <v>36525</v>
      </c>
      <c r="P433" s="41" t="s">
        <v>333</v>
      </c>
      <c r="Q433" s="41">
        <v>2</v>
      </c>
      <c r="R433" s="35" t="s">
        <v>44</v>
      </c>
      <c r="S433" s="35"/>
      <c r="T433" s="71">
        <v>321</v>
      </c>
      <c r="U433" s="71">
        <v>15</v>
      </c>
      <c r="V433" s="35"/>
      <c r="W433" s="35"/>
      <c r="X433" s="35">
        <v>1</v>
      </c>
      <c r="Y433" s="42">
        <v>151</v>
      </c>
      <c r="Z433" s="35" t="s">
        <v>45</v>
      </c>
      <c r="AA433" s="35"/>
      <c r="AB433" s="35" t="s">
        <v>46</v>
      </c>
      <c r="AC433" s="52" t="s">
        <v>47</v>
      </c>
    </row>
    <row r="434" spans="1:29" s="29" customFormat="1" x14ac:dyDescent="0.25">
      <c r="A434" s="31" t="s">
        <v>569</v>
      </c>
      <c r="B434" s="31" t="s">
        <v>40</v>
      </c>
      <c r="C434" s="31" t="s">
        <v>41</v>
      </c>
      <c r="D434" s="31"/>
      <c r="E434" s="32">
        <v>15166</v>
      </c>
      <c r="F434" s="72" t="s">
        <v>42</v>
      </c>
      <c r="G434" s="34">
        <v>3020</v>
      </c>
      <c r="H434" s="49">
        <v>23</v>
      </c>
      <c r="I434" s="49"/>
      <c r="J434" s="45" t="s">
        <v>50</v>
      </c>
      <c r="K434" s="45"/>
      <c r="L434" s="36"/>
      <c r="M434" s="45" t="s">
        <v>339</v>
      </c>
      <c r="N434" s="39">
        <v>36161</v>
      </c>
      <c r="O434" s="39">
        <v>36525</v>
      </c>
      <c r="P434" s="41" t="s">
        <v>333</v>
      </c>
      <c r="Q434" s="41">
        <v>3</v>
      </c>
      <c r="R434" s="35" t="s">
        <v>44</v>
      </c>
      <c r="S434" s="35"/>
      <c r="T434" s="71">
        <v>321</v>
      </c>
      <c r="U434" s="71">
        <v>178</v>
      </c>
      <c r="V434" s="35"/>
      <c r="W434" s="35"/>
      <c r="X434" s="35">
        <v>1</v>
      </c>
      <c r="Y434" s="42">
        <v>245</v>
      </c>
      <c r="Z434" s="35" t="s">
        <v>45</v>
      </c>
      <c r="AA434" s="35"/>
      <c r="AB434" s="35" t="s">
        <v>46</v>
      </c>
      <c r="AC434" s="52" t="s">
        <v>47</v>
      </c>
    </row>
    <row r="435" spans="1:29" s="29" customFormat="1" x14ac:dyDescent="0.25">
      <c r="A435" s="31" t="s">
        <v>569</v>
      </c>
      <c r="B435" s="31" t="s">
        <v>40</v>
      </c>
      <c r="C435" s="31" t="s">
        <v>41</v>
      </c>
      <c r="D435" s="31"/>
      <c r="E435" s="32">
        <v>15167</v>
      </c>
      <c r="F435" s="72" t="s">
        <v>42</v>
      </c>
      <c r="G435" s="34">
        <v>3020</v>
      </c>
      <c r="H435" s="49">
        <v>23</v>
      </c>
      <c r="I435" s="49"/>
      <c r="J435" s="45" t="s">
        <v>50</v>
      </c>
      <c r="K435" s="45"/>
      <c r="L435" s="36"/>
      <c r="M435" s="45" t="s">
        <v>340</v>
      </c>
      <c r="N435" s="39">
        <v>36161</v>
      </c>
      <c r="O435" s="39">
        <v>36525</v>
      </c>
      <c r="P435" s="41" t="s">
        <v>333</v>
      </c>
      <c r="Q435" s="41">
        <v>4</v>
      </c>
      <c r="R435" s="35" t="s">
        <v>44</v>
      </c>
      <c r="S435" s="35"/>
      <c r="T435" s="71">
        <v>321</v>
      </c>
      <c r="U435" s="71">
        <v>431</v>
      </c>
      <c r="V435" s="35"/>
      <c r="W435" s="35"/>
      <c r="X435" s="35">
        <v>1</v>
      </c>
      <c r="Y435" s="42">
        <v>163</v>
      </c>
      <c r="Z435" s="35" t="s">
        <v>45</v>
      </c>
      <c r="AA435" s="35"/>
      <c r="AB435" s="35" t="s">
        <v>46</v>
      </c>
      <c r="AC435" s="52" t="s">
        <v>47</v>
      </c>
    </row>
    <row r="436" spans="1:29" s="29" customFormat="1" x14ac:dyDescent="0.25">
      <c r="A436" s="31" t="s">
        <v>569</v>
      </c>
      <c r="B436" s="31" t="s">
        <v>40</v>
      </c>
      <c r="C436" s="31" t="s">
        <v>41</v>
      </c>
      <c r="D436" s="31"/>
      <c r="E436" s="32">
        <v>15212</v>
      </c>
      <c r="F436" s="72" t="s">
        <v>42</v>
      </c>
      <c r="G436" s="34">
        <v>3020</v>
      </c>
      <c r="H436" s="49">
        <v>23</v>
      </c>
      <c r="I436" s="49"/>
      <c r="J436" s="45" t="s">
        <v>50</v>
      </c>
      <c r="K436" s="45"/>
      <c r="L436" s="36"/>
      <c r="M436" s="45" t="s">
        <v>341</v>
      </c>
      <c r="N436" s="39">
        <v>36161</v>
      </c>
      <c r="O436" s="39">
        <v>36525</v>
      </c>
      <c r="P436" s="41" t="s">
        <v>342</v>
      </c>
      <c r="Q436" s="41">
        <v>1</v>
      </c>
      <c r="R436" s="35" t="s">
        <v>44</v>
      </c>
      <c r="S436" s="35"/>
      <c r="T436" s="71">
        <v>324</v>
      </c>
      <c r="U436" s="71">
        <v>610</v>
      </c>
      <c r="V436" s="35"/>
      <c r="W436" s="35"/>
      <c r="X436" s="35">
        <v>1</v>
      </c>
      <c r="Y436" s="42">
        <v>212</v>
      </c>
      <c r="Z436" s="35" t="s">
        <v>45</v>
      </c>
      <c r="AA436" s="35"/>
      <c r="AB436" s="35" t="s">
        <v>46</v>
      </c>
      <c r="AC436" s="52" t="s">
        <v>47</v>
      </c>
    </row>
    <row r="437" spans="1:29" s="29" customFormat="1" x14ac:dyDescent="0.25">
      <c r="A437" s="31" t="s">
        <v>569</v>
      </c>
      <c r="B437" s="31" t="s">
        <v>40</v>
      </c>
      <c r="C437" s="31" t="s">
        <v>41</v>
      </c>
      <c r="D437" s="31"/>
      <c r="E437" s="32">
        <v>15213</v>
      </c>
      <c r="F437" s="72" t="s">
        <v>42</v>
      </c>
      <c r="G437" s="34">
        <v>3020</v>
      </c>
      <c r="H437" s="49">
        <v>23</v>
      </c>
      <c r="I437" s="49"/>
      <c r="J437" s="45" t="s">
        <v>50</v>
      </c>
      <c r="K437" s="45"/>
      <c r="L437" s="36"/>
      <c r="M437" s="45" t="s">
        <v>343</v>
      </c>
      <c r="N437" s="39">
        <v>36161</v>
      </c>
      <c r="O437" s="39">
        <v>36525</v>
      </c>
      <c r="P437" s="41" t="s">
        <v>342</v>
      </c>
      <c r="Q437" s="41">
        <v>2</v>
      </c>
      <c r="R437" s="35" t="s">
        <v>44</v>
      </c>
      <c r="S437" s="35"/>
      <c r="T437" s="71">
        <v>324</v>
      </c>
      <c r="U437" s="71">
        <v>832</v>
      </c>
      <c r="V437" s="35"/>
      <c r="W437" s="35"/>
      <c r="X437" s="35">
        <v>1</v>
      </c>
      <c r="Y437" s="42">
        <v>138</v>
      </c>
      <c r="Z437" s="35" t="s">
        <v>45</v>
      </c>
      <c r="AA437" s="35"/>
      <c r="AB437" s="35" t="s">
        <v>46</v>
      </c>
      <c r="AC437" s="52" t="s">
        <v>47</v>
      </c>
    </row>
    <row r="438" spans="1:29" s="29" customFormat="1" x14ac:dyDescent="0.25">
      <c r="A438" s="31" t="s">
        <v>569</v>
      </c>
      <c r="B438" s="31" t="s">
        <v>40</v>
      </c>
      <c r="C438" s="31" t="s">
        <v>41</v>
      </c>
      <c r="D438" s="31"/>
      <c r="E438" s="32">
        <v>15214</v>
      </c>
      <c r="F438" s="72" t="s">
        <v>42</v>
      </c>
      <c r="G438" s="34">
        <v>3020</v>
      </c>
      <c r="H438" s="49">
        <v>23</v>
      </c>
      <c r="I438" s="49"/>
      <c r="J438" s="45" t="s">
        <v>50</v>
      </c>
      <c r="K438" s="45"/>
      <c r="L438" s="36"/>
      <c r="M438" s="45" t="s">
        <v>344</v>
      </c>
      <c r="N438" s="39">
        <v>36161</v>
      </c>
      <c r="O438" s="39">
        <v>36525</v>
      </c>
      <c r="P438" s="41" t="s">
        <v>342</v>
      </c>
      <c r="Q438" s="41">
        <v>3</v>
      </c>
      <c r="R438" s="35" t="s">
        <v>44</v>
      </c>
      <c r="S438" s="35"/>
      <c r="T438" s="71">
        <v>324</v>
      </c>
      <c r="U438" s="71">
        <v>996</v>
      </c>
      <c r="V438" s="35"/>
      <c r="W438" s="35"/>
      <c r="X438" s="35">
        <v>1</v>
      </c>
      <c r="Y438" s="42">
        <v>124</v>
      </c>
      <c r="Z438" s="35" t="s">
        <v>45</v>
      </c>
      <c r="AA438" s="35"/>
      <c r="AB438" s="35" t="s">
        <v>46</v>
      </c>
      <c r="AC438" s="52" t="s">
        <v>47</v>
      </c>
    </row>
    <row r="439" spans="1:29" s="29" customFormat="1" x14ac:dyDescent="0.25">
      <c r="A439" s="31" t="s">
        <v>569</v>
      </c>
      <c r="B439" s="31" t="s">
        <v>40</v>
      </c>
      <c r="C439" s="31" t="s">
        <v>41</v>
      </c>
      <c r="D439" s="31"/>
      <c r="E439" s="32">
        <v>15215</v>
      </c>
      <c r="F439" s="72" t="s">
        <v>42</v>
      </c>
      <c r="G439" s="34">
        <v>3020</v>
      </c>
      <c r="H439" s="49">
        <v>23</v>
      </c>
      <c r="I439" s="49"/>
      <c r="J439" s="45" t="s">
        <v>50</v>
      </c>
      <c r="K439" s="45"/>
      <c r="L439" s="36"/>
      <c r="M439" s="45" t="s">
        <v>345</v>
      </c>
      <c r="N439" s="39">
        <v>36161</v>
      </c>
      <c r="O439" s="39">
        <v>36525</v>
      </c>
      <c r="P439" s="41" t="s">
        <v>342</v>
      </c>
      <c r="Q439" s="41">
        <v>4</v>
      </c>
      <c r="R439" s="35" t="s">
        <v>44</v>
      </c>
      <c r="S439" s="35"/>
      <c r="T439" s="71">
        <v>324</v>
      </c>
      <c r="U439" s="71">
        <v>1125</v>
      </c>
      <c r="V439" s="35"/>
      <c r="W439" s="35"/>
      <c r="X439" s="35">
        <v>1</v>
      </c>
      <c r="Y439" s="42">
        <v>206</v>
      </c>
      <c r="Z439" s="35" t="s">
        <v>45</v>
      </c>
      <c r="AA439" s="35"/>
      <c r="AB439" s="35" t="s">
        <v>46</v>
      </c>
      <c r="AC439" s="52" t="s">
        <v>47</v>
      </c>
    </row>
    <row r="440" spans="1:29" s="29" customFormat="1" x14ac:dyDescent="0.25">
      <c r="A440" s="31" t="s">
        <v>569</v>
      </c>
      <c r="B440" s="31" t="s">
        <v>40</v>
      </c>
      <c r="C440" s="31" t="s">
        <v>41</v>
      </c>
      <c r="D440" s="31"/>
      <c r="E440" s="32">
        <v>15216</v>
      </c>
      <c r="F440" s="72" t="s">
        <v>42</v>
      </c>
      <c r="G440" s="34">
        <v>3020</v>
      </c>
      <c r="H440" s="49">
        <v>23</v>
      </c>
      <c r="I440" s="49"/>
      <c r="J440" s="45" t="s">
        <v>50</v>
      </c>
      <c r="K440" s="45"/>
      <c r="L440" s="36"/>
      <c r="M440" s="45" t="s">
        <v>346</v>
      </c>
      <c r="N440" s="39">
        <v>36161</v>
      </c>
      <c r="O440" s="39">
        <v>36525</v>
      </c>
      <c r="P440" s="41" t="s">
        <v>342</v>
      </c>
      <c r="Q440" s="41">
        <v>5</v>
      </c>
      <c r="R440" s="35" t="s">
        <v>44</v>
      </c>
      <c r="S440" s="35"/>
      <c r="T440" s="71">
        <v>324</v>
      </c>
      <c r="U440" s="71">
        <v>1350</v>
      </c>
      <c r="V440" s="35"/>
      <c r="W440" s="35"/>
      <c r="X440" s="35">
        <v>1</v>
      </c>
      <c r="Y440" s="42">
        <v>59</v>
      </c>
      <c r="Z440" s="35" t="s">
        <v>45</v>
      </c>
      <c r="AA440" s="35"/>
      <c r="AB440" s="35" t="s">
        <v>46</v>
      </c>
      <c r="AC440" s="52" t="s">
        <v>47</v>
      </c>
    </row>
    <row r="441" spans="1:29" s="29" customFormat="1" x14ac:dyDescent="0.25">
      <c r="A441" s="31" t="s">
        <v>569</v>
      </c>
      <c r="B441" s="31" t="s">
        <v>40</v>
      </c>
      <c r="C441" s="31" t="s">
        <v>41</v>
      </c>
      <c r="D441" s="31"/>
      <c r="E441" s="32">
        <v>15217</v>
      </c>
      <c r="F441" s="72" t="s">
        <v>42</v>
      </c>
      <c r="G441" s="34">
        <v>3020</v>
      </c>
      <c r="H441" s="49">
        <v>23</v>
      </c>
      <c r="I441" s="49"/>
      <c r="J441" s="45" t="s">
        <v>50</v>
      </c>
      <c r="K441" s="45"/>
      <c r="L441" s="36"/>
      <c r="M441" s="45" t="s">
        <v>347</v>
      </c>
      <c r="N441" s="39">
        <v>36161</v>
      </c>
      <c r="O441" s="39">
        <v>36525</v>
      </c>
      <c r="P441" s="41" t="s">
        <v>342</v>
      </c>
      <c r="Q441" s="41">
        <v>6</v>
      </c>
      <c r="R441" s="35" t="s">
        <v>44</v>
      </c>
      <c r="S441" s="35"/>
      <c r="T441" s="71">
        <v>324</v>
      </c>
      <c r="U441" s="71">
        <v>1415</v>
      </c>
      <c r="V441" s="35"/>
      <c r="W441" s="35"/>
      <c r="X441" s="35">
        <v>1</v>
      </c>
      <c r="Y441" s="42">
        <v>130</v>
      </c>
      <c r="Z441" s="35" t="s">
        <v>45</v>
      </c>
      <c r="AA441" s="35"/>
      <c r="AB441" s="35" t="s">
        <v>46</v>
      </c>
      <c r="AC441" s="52" t="s">
        <v>47</v>
      </c>
    </row>
    <row r="442" spans="1:29" s="29" customFormat="1" x14ac:dyDescent="0.25">
      <c r="A442" s="31" t="s">
        <v>569</v>
      </c>
      <c r="B442" s="31" t="s">
        <v>40</v>
      </c>
      <c r="C442" s="31" t="s">
        <v>41</v>
      </c>
      <c r="D442" s="31"/>
      <c r="E442" s="32">
        <v>15218</v>
      </c>
      <c r="F442" s="72" t="s">
        <v>42</v>
      </c>
      <c r="G442" s="34">
        <v>3020</v>
      </c>
      <c r="H442" s="49">
        <v>23</v>
      </c>
      <c r="I442" s="49"/>
      <c r="J442" s="45" t="s">
        <v>50</v>
      </c>
      <c r="K442" s="45"/>
      <c r="L442" s="36"/>
      <c r="M442" s="45" t="s">
        <v>348</v>
      </c>
      <c r="N442" s="39">
        <v>36161</v>
      </c>
      <c r="O442" s="39">
        <v>36525</v>
      </c>
      <c r="P442" s="41" t="s">
        <v>342</v>
      </c>
      <c r="Q442" s="41">
        <v>7</v>
      </c>
      <c r="R442" s="35" t="s">
        <v>44</v>
      </c>
      <c r="S442" s="35"/>
      <c r="T442" s="71">
        <v>324</v>
      </c>
      <c r="U442" s="71">
        <v>1629</v>
      </c>
      <c r="V442" s="35"/>
      <c r="W442" s="35"/>
      <c r="X442" s="35">
        <v>1</v>
      </c>
      <c r="Y442" s="42">
        <v>107</v>
      </c>
      <c r="Z442" s="35" t="s">
        <v>45</v>
      </c>
      <c r="AA442" s="35"/>
      <c r="AB442" s="35" t="s">
        <v>46</v>
      </c>
      <c r="AC442" s="52" t="s">
        <v>47</v>
      </c>
    </row>
    <row r="443" spans="1:29" s="29" customFormat="1" x14ac:dyDescent="0.25">
      <c r="A443" s="31" t="s">
        <v>569</v>
      </c>
      <c r="B443" s="31" t="s">
        <v>40</v>
      </c>
      <c r="C443" s="31" t="s">
        <v>41</v>
      </c>
      <c r="D443" s="31"/>
      <c r="E443" s="32">
        <v>15219</v>
      </c>
      <c r="F443" s="72" t="s">
        <v>42</v>
      </c>
      <c r="G443" s="34">
        <v>3020</v>
      </c>
      <c r="H443" s="49">
        <v>23</v>
      </c>
      <c r="I443" s="49"/>
      <c r="J443" s="45" t="s">
        <v>50</v>
      </c>
      <c r="K443" s="45"/>
      <c r="L443" s="36"/>
      <c r="M443" s="45" t="s">
        <v>349</v>
      </c>
      <c r="N443" s="39">
        <v>36161</v>
      </c>
      <c r="O443" s="39">
        <v>36525</v>
      </c>
      <c r="P443" s="41" t="s">
        <v>342</v>
      </c>
      <c r="Q443" s="41">
        <v>8</v>
      </c>
      <c r="R443" s="35" t="s">
        <v>44</v>
      </c>
      <c r="S443" s="35"/>
      <c r="T443" s="71">
        <v>324</v>
      </c>
      <c r="U443" s="71">
        <v>1744</v>
      </c>
      <c r="V443" s="35"/>
      <c r="W443" s="35"/>
      <c r="X443" s="35">
        <v>1</v>
      </c>
      <c r="Y443" s="42">
        <v>242</v>
      </c>
      <c r="Z443" s="35" t="s">
        <v>45</v>
      </c>
      <c r="AA443" s="35"/>
      <c r="AB443" s="35" t="s">
        <v>46</v>
      </c>
      <c r="AC443" s="52" t="s">
        <v>47</v>
      </c>
    </row>
    <row r="444" spans="1:29" s="29" customFormat="1" x14ac:dyDescent="0.25">
      <c r="A444" s="31" t="s">
        <v>569</v>
      </c>
      <c r="B444" s="31" t="s">
        <v>40</v>
      </c>
      <c r="C444" s="31" t="s">
        <v>41</v>
      </c>
      <c r="D444" s="31"/>
      <c r="E444" s="32">
        <v>15220</v>
      </c>
      <c r="F444" s="72" t="s">
        <v>42</v>
      </c>
      <c r="G444" s="34">
        <v>3020</v>
      </c>
      <c r="H444" s="49">
        <v>23</v>
      </c>
      <c r="I444" s="49"/>
      <c r="J444" s="45" t="s">
        <v>50</v>
      </c>
      <c r="K444" s="45"/>
      <c r="L444" s="36"/>
      <c r="M444" s="45" t="s">
        <v>350</v>
      </c>
      <c r="N444" s="39">
        <v>36161</v>
      </c>
      <c r="O444" s="39">
        <v>36525</v>
      </c>
      <c r="P444" s="41" t="s">
        <v>342</v>
      </c>
      <c r="Q444" s="41">
        <v>9</v>
      </c>
      <c r="R444" s="35" t="s">
        <v>44</v>
      </c>
      <c r="S444" s="35"/>
      <c r="T444" s="71">
        <v>324</v>
      </c>
      <c r="U444" s="71">
        <v>2036</v>
      </c>
      <c r="V444" s="35"/>
      <c r="W444" s="35"/>
      <c r="X444" s="35">
        <v>1</v>
      </c>
      <c r="Y444" s="42">
        <v>174</v>
      </c>
      <c r="Z444" s="35" t="s">
        <v>45</v>
      </c>
      <c r="AA444" s="35"/>
      <c r="AB444" s="35" t="s">
        <v>46</v>
      </c>
      <c r="AC444" s="52" t="s">
        <v>47</v>
      </c>
    </row>
    <row r="445" spans="1:29" s="29" customFormat="1" x14ac:dyDescent="0.25">
      <c r="A445" s="31" t="s">
        <v>569</v>
      </c>
      <c r="B445" s="31" t="s">
        <v>40</v>
      </c>
      <c r="C445" s="31" t="s">
        <v>41</v>
      </c>
      <c r="D445" s="31"/>
      <c r="E445" s="32">
        <v>15221</v>
      </c>
      <c r="F445" s="72" t="s">
        <v>42</v>
      </c>
      <c r="G445" s="34">
        <v>3020</v>
      </c>
      <c r="H445" s="49">
        <v>23</v>
      </c>
      <c r="I445" s="49"/>
      <c r="J445" s="45" t="s">
        <v>50</v>
      </c>
      <c r="K445" s="45"/>
      <c r="L445" s="36"/>
      <c r="M445" s="45" t="s">
        <v>351</v>
      </c>
      <c r="N445" s="39">
        <v>36161</v>
      </c>
      <c r="O445" s="39">
        <v>36525</v>
      </c>
      <c r="P445" s="41" t="s">
        <v>342</v>
      </c>
      <c r="Q445" s="41">
        <v>10</v>
      </c>
      <c r="R445" s="35" t="s">
        <v>44</v>
      </c>
      <c r="S445" s="35"/>
      <c r="T445" s="71">
        <v>324</v>
      </c>
      <c r="U445" s="71">
        <v>2213</v>
      </c>
      <c r="V445" s="35"/>
      <c r="W445" s="35"/>
      <c r="X445" s="35">
        <v>1</v>
      </c>
      <c r="Y445" s="42">
        <v>209</v>
      </c>
      <c r="Z445" s="35" t="s">
        <v>45</v>
      </c>
      <c r="AA445" s="35"/>
      <c r="AB445" s="35" t="s">
        <v>46</v>
      </c>
      <c r="AC445" s="52" t="s">
        <v>47</v>
      </c>
    </row>
    <row r="446" spans="1:29" s="29" customFormat="1" x14ac:dyDescent="0.25">
      <c r="A446" s="31" t="s">
        <v>569</v>
      </c>
      <c r="B446" s="31" t="s">
        <v>40</v>
      </c>
      <c r="C446" s="31" t="s">
        <v>41</v>
      </c>
      <c r="D446" s="31"/>
      <c r="E446" s="32">
        <v>15156</v>
      </c>
      <c r="F446" s="72" t="s">
        <v>42</v>
      </c>
      <c r="G446" s="34">
        <v>3020</v>
      </c>
      <c r="H446" s="49">
        <v>23</v>
      </c>
      <c r="I446" s="49"/>
      <c r="J446" s="45" t="s">
        <v>50</v>
      </c>
      <c r="K446" s="45"/>
      <c r="L446" s="36"/>
      <c r="M446" s="45" t="s">
        <v>352</v>
      </c>
      <c r="N446" s="39">
        <v>36161</v>
      </c>
      <c r="O446" s="39">
        <v>36525</v>
      </c>
      <c r="P446" s="41" t="s">
        <v>353</v>
      </c>
      <c r="Q446" s="41">
        <v>1</v>
      </c>
      <c r="R446" s="35" t="s">
        <v>44</v>
      </c>
      <c r="S446" s="35"/>
      <c r="T446" s="71">
        <v>320</v>
      </c>
      <c r="U446" s="71">
        <v>681</v>
      </c>
      <c r="V446" s="35"/>
      <c r="W446" s="35"/>
      <c r="X446" s="35">
        <v>1</v>
      </c>
      <c r="Y446" s="42">
        <v>174</v>
      </c>
      <c r="Z446" s="35" t="s">
        <v>45</v>
      </c>
      <c r="AA446" s="35"/>
      <c r="AB446" s="35" t="s">
        <v>46</v>
      </c>
      <c r="AC446" s="52" t="s">
        <v>47</v>
      </c>
    </row>
    <row r="447" spans="1:29" s="29" customFormat="1" x14ac:dyDescent="0.25">
      <c r="A447" s="31" t="s">
        <v>569</v>
      </c>
      <c r="B447" s="31" t="s">
        <v>40</v>
      </c>
      <c r="C447" s="31" t="s">
        <v>41</v>
      </c>
      <c r="D447" s="31"/>
      <c r="E447" s="32">
        <v>15157</v>
      </c>
      <c r="F447" s="72" t="s">
        <v>42</v>
      </c>
      <c r="G447" s="34">
        <v>3020</v>
      </c>
      <c r="H447" s="49">
        <v>23</v>
      </c>
      <c r="I447" s="49"/>
      <c r="J447" s="45" t="s">
        <v>50</v>
      </c>
      <c r="K447" s="45"/>
      <c r="L447" s="36"/>
      <c r="M447" s="45" t="s">
        <v>354</v>
      </c>
      <c r="N447" s="39">
        <v>36161</v>
      </c>
      <c r="O447" s="39">
        <v>36525</v>
      </c>
      <c r="P447" s="41" t="s">
        <v>353</v>
      </c>
      <c r="Q447" s="41">
        <v>2</v>
      </c>
      <c r="R447" s="35" t="s">
        <v>44</v>
      </c>
      <c r="S447" s="35"/>
      <c r="T447" s="71">
        <v>320</v>
      </c>
      <c r="U447" s="71">
        <v>917</v>
      </c>
      <c r="V447" s="35"/>
      <c r="W447" s="35"/>
      <c r="X447" s="35">
        <v>1</v>
      </c>
      <c r="Y447" s="42">
        <v>114</v>
      </c>
      <c r="Z447" s="35" t="s">
        <v>45</v>
      </c>
      <c r="AA447" s="35"/>
      <c r="AB447" s="35" t="s">
        <v>46</v>
      </c>
      <c r="AC447" s="52" t="s">
        <v>47</v>
      </c>
    </row>
    <row r="448" spans="1:29" s="29" customFormat="1" x14ac:dyDescent="0.25">
      <c r="A448" s="31" t="s">
        <v>569</v>
      </c>
      <c r="B448" s="31" t="s">
        <v>40</v>
      </c>
      <c r="C448" s="31" t="s">
        <v>41</v>
      </c>
      <c r="D448" s="31"/>
      <c r="E448" s="32">
        <v>15158</v>
      </c>
      <c r="F448" s="72" t="s">
        <v>42</v>
      </c>
      <c r="G448" s="34">
        <v>3020</v>
      </c>
      <c r="H448" s="49">
        <v>23</v>
      </c>
      <c r="I448" s="49"/>
      <c r="J448" s="45" t="s">
        <v>50</v>
      </c>
      <c r="K448" s="45"/>
      <c r="L448" s="36"/>
      <c r="M448" s="45" t="s">
        <v>355</v>
      </c>
      <c r="N448" s="39">
        <v>36161</v>
      </c>
      <c r="O448" s="39">
        <v>36525</v>
      </c>
      <c r="P448" s="41" t="s">
        <v>353</v>
      </c>
      <c r="Q448" s="41">
        <v>3</v>
      </c>
      <c r="R448" s="35" t="s">
        <v>44</v>
      </c>
      <c r="S448" s="35"/>
      <c r="T448" s="71">
        <v>320</v>
      </c>
      <c r="U448" s="71">
        <v>1034</v>
      </c>
      <c r="V448" s="35"/>
      <c r="W448" s="35"/>
      <c r="X448" s="35">
        <v>1</v>
      </c>
      <c r="Y448" s="42">
        <v>244</v>
      </c>
      <c r="Z448" s="35" t="s">
        <v>45</v>
      </c>
      <c r="AA448" s="35"/>
      <c r="AB448" s="35" t="s">
        <v>46</v>
      </c>
      <c r="AC448" s="52" t="s">
        <v>47</v>
      </c>
    </row>
    <row r="449" spans="1:29" s="29" customFormat="1" x14ac:dyDescent="0.25">
      <c r="A449" s="31" t="s">
        <v>569</v>
      </c>
      <c r="B449" s="31" t="s">
        <v>40</v>
      </c>
      <c r="C449" s="31" t="s">
        <v>41</v>
      </c>
      <c r="D449" s="31"/>
      <c r="E449" s="32">
        <v>15159</v>
      </c>
      <c r="F449" s="72" t="s">
        <v>42</v>
      </c>
      <c r="G449" s="34">
        <v>3020</v>
      </c>
      <c r="H449" s="49">
        <v>23</v>
      </c>
      <c r="I449" s="49"/>
      <c r="J449" s="45" t="s">
        <v>50</v>
      </c>
      <c r="K449" s="45"/>
      <c r="L449" s="36"/>
      <c r="M449" s="45" t="s">
        <v>356</v>
      </c>
      <c r="N449" s="39">
        <v>36161</v>
      </c>
      <c r="O449" s="39">
        <v>36525</v>
      </c>
      <c r="P449" s="41" t="s">
        <v>353</v>
      </c>
      <c r="Q449" s="41">
        <v>4</v>
      </c>
      <c r="R449" s="35" t="s">
        <v>44</v>
      </c>
      <c r="S449" s="35"/>
      <c r="T449" s="71">
        <v>320</v>
      </c>
      <c r="U449" s="71">
        <v>1298</v>
      </c>
      <c r="V449" s="35"/>
      <c r="W449" s="35"/>
      <c r="X449" s="35">
        <v>1</v>
      </c>
      <c r="Y449" s="42">
        <v>167</v>
      </c>
      <c r="Z449" s="35" t="s">
        <v>45</v>
      </c>
      <c r="AA449" s="35"/>
      <c r="AB449" s="35" t="s">
        <v>46</v>
      </c>
      <c r="AC449" s="52" t="s">
        <v>47</v>
      </c>
    </row>
    <row r="450" spans="1:29" s="29" customFormat="1" x14ac:dyDescent="0.25">
      <c r="A450" s="31" t="s">
        <v>569</v>
      </c>
      <c r="B450" s="31" t="s">
        <v>40</v>
      </c>
      <c r="C450" s="31" t="s">
        <v>41</v>
      </c>
      <c r="D450" s="31"/>
      <c r="E450" s="32">
        <v>15160</v>
      </c>
      <c r="F450" s="72" t="s">
        <v>42</v>
      </c>
      <c r="G450" s="34">
        <v>3020</v>
      </c>
      <c r="H450" s="49">
        <v>23</v>
      </c>
      <c r="I450" s="49"/>
      <c r="J450" s="45" t="s">
        <v>50</v>
      </c>
      <c r="K450" s="45"/>
      <c r="L450" s="36"/>
      <c r="M450" s="45" t="s">
        <v>357</v>
      </c>
      <c r="N450" s="39">
        <v>36161</v>
      </c>
      <c r="O450" s="39">
        <v>36525</v>
      </c>
      <c r="P450" s="41" t="s">
        <v>353</v>
      </c>
      <c r="Q450" s="41">
        <v>5</v>
      </c>
      <c r="R450" s="35" t="s">
        <v>44</v>
      </c>
      <c r="S450" s="35"/>
      <c r="T450" s="71">
        <v>320</v>
      </c>
      <c r="U450" s="71">
        <v>1474</v>
      </c>
      <c r="V450" s="35"/>
      <c r="W450" s="35"/>
      <c r="X450" s="35">
        <v>1</v>
      </c>
      <c r="Y450" s="42">
        <v>152</v>
      </c>
      <c r="Z450" s="35" t="s">
        <v>45</v>
      </c>
      <c r="AA450" s="35"/>
      <c r="AB450" s="35" t="s">
        <v>46</v>
      </c>
      <c r="AC450" s="52" t="s">
        <v>47</v>
      </c>
    </row>
    <row r="451" spans="1:29" s="29" customFormat="1" x14ac:dyDescent="0.25">
      <c r="A451" s="31" t="s">
        <v>569</v>
      </c>
      <c r="B451" s="31" t="s">
        <v>40</v>
      </c>
      <c r="C451" s="31" t="s">
        <v>41</v>
      </c>
      <c r="D451" s="31"/>
      <c r="E451" s="32">
        <v>15161</v>
      </c>
      <c r="F451" s="72" t="s">
        <v>42</v>
      </c>
      <c r="G451" s="34">
        <v>3020</v>
      </c>
      <c r="H451" s="49">
        <v>23</v>
      </c>
      <c r="I451" s="49"/>
      <c r="J451" s="45" t="s">
        <v>50</v>
      </c>
      <c r="K451" s="45"/>
      <c r="L451" s="36"/>
      <c r="M451" s="45" t="s">
        <v>358</v>
      </c>
      <c r="N451" s="39">
        <v>36161</v>
      </c>
      <c r="O451" s="39">
        <v>36525</v>
      </c>
      <c r="P451" s="41" t="s">
        <v>353</v>
      </c>
      <c r="Q451" s="41">
        <v>6</v>
      </c>
      <c r="R451" s="35" t="s">
        <v>44</v>
      </c>
      <c r="S451" s="35"/>
      <c r="T451" s="71">
        <v>320</v>
      </c>
      <c r="U451" s="71">
        <v>1703</v>
      </c>
      <c r="V451" s="35"/>
      <c r="W451" s="35"/>
      <c r="X451" s="35">
        <v>1</v>
      </c>
      <c r="Y451" s="42">
        <v>235</v>
      </c>
      <c r="Z451" s="35" t="s">
        <v>45</v>
      </c>
      <c r="AA451" s="35"/>
      <c r="AB451" s="35" t="s">
        <v>46</v>
      </c>
      <c r="AC451" s="52" t="s">
        <v>47</v>
      </c>
    </row>
    <row r="452" spans="1:29" s="29" customFormat="1" x14ac:dyDescent="0.25">
      <c r="A452" s="31" t="s">
        <v>569</v>
      </c>
      <c r="B452" s="31" t="s">
        <v>40</v>
      </c>
      <c r="C452" s="31" t="s">
        <v>41</v>
      </c>
      <c r="D452" s="31"/>
      <c r="E452" s="32">
        <v>15162</v>
      </c>
      <c r="F452" s="72" t="s">
        <v>42</v>
      </c>
      <c r="G452" s="34">
        <v>3020</v>
      </c>
      <c r="H452" s="49">
        <v>23</v>
      </c>
      <c r="I452" s="49"/>
      <c r="J452" s="45" t="s">
        <v>50</v>
      </c>
      <c r="K452" s="45"/>
      <c r="L452" s="36"/>
      <c r="M452" s="45" t="s">
        <v>359</v>
      </c>
      <c r="N452" s="39">
        <v>36161</v>
      </c>
      <c r="O452" s="39">
        <v>36525</v>
      </c>
      <c r="P452" s="41" t="s">
        <v>353</v>
      </c>
      <c r="Q452" s="41">
        <v>7</v>
      </c>
      <c r="R452" s="35" t="s">
        <v>44</v>
      </c>
      <c r="S452" s="35"/>
      <c r="T452" s="71">
        <v>320</v>
      </c>
      <c r="U452" s="71">
        <v>1962</v>
      </c>
      <c r="V452" s="35"/>
      <c r="W452" s="35"/>
      <c r="X452" s="35">
        <v>1</v>
      </c>
      <c r="Y452" s="42">
        <v>208</v>
      </c>
      <c r="Z452" s="35" t="s">
        <v>45</v>
      </c>
      <c r="AA452" s="35"/>
      <c r="AB452" s="35" t="s">
        <v>46</v>
      </c>
      <c r="AC452" s="52" t="s">
        <v>47</v>
      </c>
    </row>
    <row r="453" spans="1:29" s="29" customFormat="1" x14ac:dyDescent="0.25">
      <c r="A453" s="31" t="s">
        <v>569</v>
      </c>
      <c r="B453" s="31" t="s">
        <v>40</v>
      </c>
      <c r="C453" s="31" t="s">
        <v>41</v>
      </c>
      <c r="D453" s="31"/>
      <c r="E453" s="32">
        <v>15163</v>
      </c>
      <c r="F453" s="72" t="s">
        <v>42</v>
      </c>
      <c r="G453" s="34">
        <v>3020</v>
      </c>
      <c r="H453" s="49">
        <v>23</v>
      </c>
      <c r="I453" s="49"/>
      <c r="J453" s="45" t="s">
        <v>50</v>
      </c>
      <c r="K453" s="45"/>
      <c r="L453" s="36"/>
      <c r="M453" s="45" t="s">
        <v>360</v>
      </c>
      <c r="N453" s="39">
        <v>36161</v>
      </c>
      <c r="O453" s="39">
        <v>36525</v>
      </c>
      <c r="P453" s="41" t="s">
        <v>353</v>
      </c>
      <c r="Q453" s="41">
        <v>8</v>
      </c>
      <c r="R453" s="35" t="s">
        <v>44</v>
      </c>
      <c r="S453" s="35"/>
      <c r="T453" s="71">
        <v>320</v>
      </c>
      <c r="U453" s="71">
        <v>2191</v>
      </c>
      <c r="V453" s="35"/>
      <c r="W453" s="35"/>
      <c r="X453" s="35">
        <v>1</v>
      </c>
      <c r="Y453" s="42">
        <v>213</v>
      </c>
      <c r="Z453" s="35" t="s">
        <v>45</v>
      </c>
      <c r="AA453" s="35"/>
      <c r="AB453" s="35" t="s">
        <v>46</v>
      </c>
      <c r="AC453" s="52" t="s">
        <v>47</v>
      </c>
    </row>
    <row r="454" spans="1:29" s="29" customFormat="1" x14ac:dyDescent="0.25">
      <c r="A454" s="31" t="s">
        <v>569</v>
      </c>
      <c r="B454" s="31" t="s">
        <v>40</v>
      </c>
      <c r="C454" s="31" t="s">
        <v>41</v>
      </c>
      <c r="D454" s="31"/>
      <c r="E454" s="32">
        <v>15273</v>
      </c>
      <c r="F454" s="72" t="s">
        <v>42</v>
      </c>
      <c r="G454" s="34">
        <v>3020</v>
      </c>
      <c r="H454" s="49">
        <v>23</v>
      </c>
      <c r="I454" s="49"/>
      <c r="J454" s="45" t="s">
        <v>50</v>
      </c>
      <c r="K454" s="45"/>
      <c r="L454" s="36"/>
      <c r="M454" s="45" t="s">
        <v>368</v>
      </c>
      <c r="N454" s="39">
        <v>36161</v>
      </c>
      <c r="O454" s="39">
        <v>36525</v>
      </c>
      <c r="P454" s="41" t="s">
        <v>369</v>
      </c>
      <c r="Q454" s="41">
        <v>1</v>
      </c>
      <c r="R454" s="35" t="s">
        <v>44</v>
      </c>
      <c r="S454" s="35"/>
      <c r="T454" s="71">
        <v>328</v>
      </c>
      <c r="U454" s="71">
        <v>802</v>
      </c>
      <c r="V454" s="35"/>
      <c r="W454" s="35"/>
      <c r="X454" s="35">
        <v>1</v>
      </c>
      <c r="Y454" s="42">
        <v>132</v>
      </c>
      <c r="Z454" s="35" t="s">
        <v>45</v>
      </c>
      <c r="AA454" s="35"/>
      <c r="AB454" s="35" t="s">
        <v>46</v>
      </c>
      <c r="AC454" s="52" t="s">
        <v>47</v>
      </c>
    </row>
    <row r="455" spans="1:29" s="29" customFormat="1" x14ac:dyDescent="0.25">
      <c r="A455" s="31" t="s">
        <v>569</v>
      </c>
      <c r="B455" s="31" t="s">
        <v>40</v>
      </c>
      <c r="C455" s="31" t="s">
        <v>41</v>
      </c>
      <c r="D455" s="31"/>
      <c r="E455" s="32">
        <v>15274</v>
      </c>
      <c r="F455" s="72" t="s">
        <v>42</v>
      </c>
      <c r="G455" s="34">
        <v>3020</v>
      </c>
      <c r="H455" s="49">
        <v>23</v>
      </c>
      <c r="I455" s="49"/>
      <c r="J455" s="45" t="s">
        <v>50</v>
      </c>
      <c r="K455" s="45"/>
      <c r="L455" s="36"/>
      <c r="M455" s="45" t="s">
        <v>370</v>
      </c>
      <c r="N455" s="39">
        <v>36161</v>
      </c>
      <c r="O455" s="39">
        <v>36525</v>
      </c>
      <c r="P455" s="41" t="s">
        <v>369</v>
      </c>
      <c r="Q455" s="41">
        <v>2</v>
      </c>
      <c r="R455" s="35" t="s">
        <v>44</v>
      </c>
      <c r="S455" s="35"/>
      <c r="T455" s="71">
        <v>328</v>
      </c>
      <c r="U455" s="71">
        <v>1011</v>
      </c>
      <c r="V455" s="35"/>
      <c r="W455" s="35"/>
      <c r="X455" s="35">
        <v>1</v>
      </c>
      <c r="Y455" s="42">
        <v>127</v>
      </c>
      <c r="Z455" s="35" t="s">
        <v>45</v>
      </c>
      <c r="AA455" s="35"/>
      <c r="AB455" s="35" t="s">
        <v>46</v>
      </c>
      <c r="AC455" s="52" t="s">
        <v>47</v>
      </c>
    </row>
    <row r="456" spans="1:29" s="29" customFormat="1" x14ac:dyDescent="0.25">
      <c r="A456" s="31" t="s">
        <v>569</v>
      </c>
      <c r="B456" s="31" t="s">
        <v>40</v>
      </c>
      <c r="C456" s="31" t="s">
        <v>41</v>
      </c>
      <c r="D456" s="31"/>
      <c r="E456" s="32">
        <v>15275</v>
      </c>
      <c r="F456" s="72" t="s">
        <v>42</v>
      </c>
      <c r="G456" s="34">
        <v>3020</v>
      </c>
      <c r="H456" s="49">
        <v>23</v>
      </c>
      <c r="I456" s="49"/>
      <c r="J456" s="45" t="s">
        <v>50</v>
      </c>
      <c r="K456" s="45"/>
      <c r="L456" s="36"/>
      <c r="M456" s="45" t="s">
        <v>371</v>
      </c>
      <c r="N456" s="39">
        <v>36161</v>
      </c>
      <c r="O456" s="39">
        <v>36525</v>
      </c>
      <c r="P456" s="41" t="s">
        <v>369</v>
      </c>
      <c r="Q456" s="41">
        <v>3</v>
      </c>
      <c r="R456" s="35" t="s">
        <v>44</v>
      </c>
      <c r="S456" s="35"/>
      <c r="T456" s="71">
        <v>328</v>
      </c>
      <c r="U456" s="71">
        <v>1149</v>
      </c>
      <c r="V456" s="35"/>
      <c r="W456" s="35"/>
      <c r="X456" s="35">
        <v>1</v>
      </c>
      <c r="Y456" s="42">
        <v>141</v>
      </c>
      <c r="Z456" s="35" t="s">
        <v>45</v>
      </c>
      <c r="AA456" s="35"/>
      <c r="AB456" s="35" t="s">
        <v>46</v>
      </c>
      <c r="AC456" s="52" t="s">
        <v>47</v>
      </c>
    </row>
    <row r="457" spans="1:29" s="29" customFormat="1" x14ac:dyDescent="0.25">
      <c r="A457" s="31" t="s">
        <v>569</v>
      </c>
      <c r="B457" s="31" t="s">
        <v>40</v>
      </c>
      <c r="C457" s="31" t="s">
        <v>41</v>
      </c>
      <c r="D457" s="31"/>
      <c r="E457" s="32">
        <v>15276</v>
      </c>
      <c r="F457" s="72" t="s">
        <v>42</v>
      </c>
      <c r="G457" s="34">
        <v>3020</v>
      </c>
      <c r="H457" s="49">
        <v>23</v>
      </c>
      <c r="I457" s="49"/>
      <c r="J457" s="45" t="s">
        <v>50</v>
      </c>
      <c r="K457" s="45"/>
      <c r="L457" s="36"/>
      <c r="M457" s="45" t="s">
        <v>372</v>
      </c>
      <c r="N457" s="39">
        <v>36161</v>
      </c>
      <c r="O457" s="39">
        <v>36525</v>
      </c>
      <c r="P457" s="41" t="s">
        <v>369</v>
      </c>
      <c r="Q457" s="41">
        <v>4</v>
      </c>
      <c r="R457" s="35" t="s">
        <v>44</v>
      </c>
      <c r="S457" s="35"/>
      <c r="T457" s="71">
        <v>328</v>
      </c>
      <c r="U457" s="71">
        <v>1302</v>
      </c>
      <c r="V457" s="35"/>
      <c r="W457" s="35"/>
      <c r="X457" s="35">
        <v>1</v>
      </c>
      <c r="Y457" s="42">
        <v>144</v>
      </c>
      <c r="Z457" s="35" t="s">
        <v>45</v>
      </c>
      <c r="AA457" s="35"/>
      <c r="AB457" s="35" t="s">
        <v>46</v>
      </c>
      <c r="AC457" s="52" t="s">
        <v>47</v>
      </c>
    </row>
    <row r="458" spans="1:29" s="29" customFormat="1" x14ac:dyDescent="0.25">
      <c r="A458" s="31" t="s">
        <v>569</v>
      </c>
      <c r="B458" s="31" t="s">
        <v>40</v>
      </c>
      <c r="C458" s="31" t="s">
        <v>41</v>
      </c>
      <c r="D458" s="31"/>
      <c r="E458" s="32">
        <v>15277</v>
      </c>
      <c r="F458" s="72" t="s">
        <v>42</v>
      </c>
      <c r="G458" s="34">
        <v>3020</v>
      </c>
      <c r="H458" s="49">
        <v>23</v>
      </c>
      <c r="I458" s="49"/>
      <c r="J458" s="45" t="s">
        <v>50</v>
      </c>
      <c r="K458" s="45"/>
      <c r="L458" s="36"/>
      <c r="M458" s="45" t="s">
        <v>373</v>
      </c>
      <c r="N458" s="39">
        <v>36161</v>
      </c>
      <c r="O458" s="39">
        <v>36525</v>
      </c>
      <c r="P458" s="41" t="s">
        <v>369</v>
      </c>
      <c r="Q458" s="41">
        <v>5</v>
      </c>
      <c r="R458" s="35" t="s">
        <v>44</v>
      </c>
      <c r="S458" s="35"/>
      <c r="T458" s="71">
        <v>328</v>
      </c>
      <c r="U458" s="71">
        <v>1468</v>
      </c>
      <c r="V458" s="35"/>
      <c r="W458" s="35"/>
      <c r="X458" s="35">
        <v>1</v>
      </c>
      <c r="Y458" s="42">
        <v>209</v>
      </c>
      <c r="Z458" s="35" t="s">
        <v>45</v>
      </c>
      <c r="AA458" s="35"/>
      <c r="AB458" s="35" t="s">
        <v>46</v>
      </c>
      <c r="AC458" s="52" t="s">
        <v>47</v>
      </c>
    </row>
    <row r="459" spans="1:29" s="29" customFormat="1" x14ac:dyDescent="0.25">
      <c r="A459" s="31" t="s">
        <v>569</v>
      </c>
      <c r="B459" s="31" t="s">
        <v>40</v>
      </c>
      <c r="C459" s="31" t="s">
        <v>41</v>
      </c>
      <c r="D459" s="31"/>
      <c r="E459" s="32">
        <v>15278</v>
      </c>
      <c r="F459" s="72" t="s">
        <v>42</v>
      </c>
      <c r="G459" s="34">
        <v>3020</v>
      </c>
      <c r="H459" s="49">
        <v>23</v>
      </c>
      <c r="I459" s="49"/>
      <c r="J459" s="45" t="s">
        <v>50</v>
      </c>
      <c r="K459" s="45"/>
      <c r="L459" s="36"/>
      <c r="M459" s="45" t="s">
        <v>374</v>
      </c>
      <c r="N459" s="39">
        <v>36161</v>
      </c>
      <c r="O459" s="39">
        <v>36525</v>
      </c>
      <c r="P459" s="41" t="s">
        <v>369</v>
      </c>
      <c r="Q459" s="41">
        <v>6</v>
      </c>
      <c r="R459" s="35" t="s">
        <v>44</v>
      </c>
      <c r="S459" s="35"/>
      <c r="T459" s="71">
        <v>328</v>
      </c>
      <c r="U459" s="71">
        <v>1686</v>
      </c>
      <c r="V459" s="35"/>
      <c r="W459" s="35"/>
      <c r="X459" s="35">
        <v>1</v>
      </c>
      <c r="Y459" s="42">
        <v>249</v>
      </c>
      <c r="Z459" s="35" t="s">
        <v>45</v>
      </c>
      <c r="AA459" s="35"/>
      <c r="AB459" s="35" t="s">
        <v>46</v>
      </c>
      <c r="AC459" s="52" t="s">
        <v>47</v>
      </c>
    </row>
    <row r="460" spans="1:29" s="29" customFormat="1" x14ac:dyDescent="0.25">
      <c r="A460" s="31" t="s">
        <v>569</v>
      </c>
      <c r="B460" s="31" t="s">
        <v>40</v>
      </c>
      <c r="C460" s="31" t="s">
        <v>41</v>
      </c>
      <c r="D460" s="31"/>
      <c r="E460" s="32">
        <v>15279</v>
      </c>
      <c r="F460" s="72" t="s">
        <v>42</v>
      </c>
      <c r="G460" s="34">
        <v>3020</v>
      </c>
      <c r="H460" s="49">
        <v>23</v>
      </c>
      <c r="I460" s="49"/>
      <c r="J460" s="45" t="s">
        <v>50</v>
      </c>
      <c r="K460" s="45"/>
      <c r="L460" s="36"/>
      <c r="M460" s="45" t="s">
        <v>375</v>
      </c>
      <c r="N460" s="39">
        <v>36161</v>
      </c>
      <c r="O460" s="39">
        <v>36525</v>
      </c>
      <c r="P460" s="41" t="s">
        <v>369</v>
      </c>
      <c r="Q460" s="41">
        <v>7</v>
      </c>
      <c r="R460" s="35" t="s">
        <v>44</v>
      </c>
      <c r="S460" s="35"/>
      <c r="T460" s="71">
        <v>328</v>
      </c>
      <c r="U460" s="71">
        <v>1949</v>
      </c>
      <c r="V460" s="35"/>
      <c r="W460" s="35"/>
      <c r="X460" s="35">
        <v>1</v>
      </c>
      <c r="Y460" s="42">
        <v>60</v>
      </c>
      <c r="Z460" s="35" t="s">
        <v>45</v>
      </c>
      <c r="AA460" s="35"/>
      <c r="AB460" s="35" t="s">
        <v>46</v>
      </c>
      <c r="AC460" s="52" t="s">
        <v>47</v>
      </c>
    </row>
    <row r="461" spans="1:29" s="29" customFormat="1" x14ac:dyDescent="0.25">
      <c r="A461" s="31" t="s">
        <v>569</v>
      </c>
      <c r="B461" s="31" t="s">
        <v>40</v>
      </c>
      <c r="C461" s="31" t="s">
        <v>41</v>
      </c>
      <c r="D461" s="31"/>
      <c r="E461" s="32">
        <v>15280</v>
      </c>
      <c r="F461" s="72" t="s">
        <v>42</v>
      </c>
      <c r="G461" s="34">
        <v>3020</v>
      </c>
      <c r="H461" s="49">
        <v>23</v>
      </c>
      <c r="I461" s="49"/>
      <c r="J461" s="45" t="s">
        <v>50</v>
      </c>
      <c r="K461" s="45"/>
      <c r="L461" s="36"/>
      <c r="M461" s="45" t="s">
        <v>376</v>
      </c>
      <c r="N461" s="39">
        <v>36161</v>
      </c>
      <c r="O461" s="39">
        <v>36525</v>
      </c>
      <c r="P461" s="41" t="s">
        <v>369</v>
      </c>
      <c r="Q461" s="41">
        <v>8</v>
      </c>
      <c r="R461" s="35" t="s">
        <v>44</v>
      </c>
      <c r="S461" s="35"/>
      <c r="T461" s="71">
        <v>328</v>
      </c>
      <c r="U461" s="71">
        <v>2010</v>
      </c>
      <c r="V461" s="35"/>
      <c r="W461" s="35"/>
      <c r="X461" s="35">
        <v>1</v>
      </c>
      <c r="Y461" s="42">
        <v>205</v>
      </c>
      <c r="Z461" s="35" t="s">
        <v>45</v>
      </c>
      <c r="AA461" s="35"/>
      <c r="AB461" s="35" t="s">
        <v>46</v>
      </c>
      <c r="AC461" s="52" t="s">
        <v>47</v>
      </c>
    </row>
    <row r="462" spans="1:29" s="29" customFormat="1" x14ac:dyDescent="0.25">
      <c r="A462" s="31" t="s">
        <v>569</v>
      </c>
      <c r="B462" s="31" t="s">
        <v>40</v>
      </c>
      <c r="C462" s="31" t="s">
        <v>41</v>
      </c>
      <c r="D462" s="31"/>
      <c r="E462" s="32">
        <v>15281</v>
      </c>
      <c r="F462" s="72" t="s">
        <v>42</v>
      </c>
      <c r="G462" s="34">
        <v>3020</v>
      </c>
      <c r="H462" s="49">
        <v>23</v>
      </c>
      <c r="I462" s="49"/>
      <c r="J462" s="45" t="s">
        <v>50</v>
      </c>
      <c r="K462" s="45"/>
      <c r="L462" s="36"/>
      <c r="M462" s="45" t="s">
        <v>377</v>
      </c>
      <c r="N462" s="39">
        <v>36161</v>
      </c>
      <c r="O462" s="39">
        <v>36525</v>
      </c>
      <c r="P462" s="41" t="s">
        <v>369</v>
      </c>
      <c r="Q462" s="41">
        <v>9</v>
      </c>
      <c r="R462" s="35" t="s">
        <v>44</v>
      </c>
      <c r="S462" s="35"/>
      <c r="T462" s="71">
        <v>328</v>
      </c>
      <c r="U462" s="71">
        <v>2216</v>
      </c>
      <c r="V462" s="35"/>
      <c r="W462" s="35"/>
      <c r="X462" s="35">
        <v>1</v>
      </c>
      <c r="Y462" s="42">
        <v>142</v>
      </c>
      <c r="Z462" s="35" t="s">
        <v>45</v>
      </c>
      <c r="AA462" s="35"/>
      <c r="AB462" s="35" t="s">
        <v>46</v>
      </c>
      <c r="AC462" s="52" t="s">
        <v>47</v>
      </c>
    </row>
    <row r="463" spans="1:29" s="29" customFormat="1" x14ac:dyDescent="0.25">
      <c r="A463" s="31" t="s">
        <v>569</v>
      </c>
      <c r="B463" s="31" t="s">
        <v>40</v>
      </c>
      <c r="C463" s="31" t="s">
        <v>41</v>
      </c>
      <c r="D463" s="31"/>
      <c r="E463" s="32">
        <v>15282</v>
      </c>
      <c r="F463" s="72" t="s">
        <v>42</v>
      </c>
      <c r="G463" s="34">
        <v>3020</v>
      </c>
      <c r="H463" s="49">
        <v>23</v>
      </c>
      <c r="I463" s="49"/>
      <c r="J463" s="45" t="s">
        <v>50</v>
      </c>
      <c r="K463" s="45"/>
      <c r="L463" s="36"/>
      <c r="M463" s="45" t="s">
        <v>378</v>
      </c>
      <c r="N463" s="39">
        <v>36161</v>
      </c>
      <c r="O463" s="39">
        <v>36525</v>
      </c>
      <c r="P463" s="41" t="s">
        <v>369</v>
      </c>
      <c r="Q463" s="41">
        <v>10</v>
      </c>
      <c r="R463" s="35" t="s">
        <v>44</v>
      </c>
      <c r="S463" s="35"/>
      <c r="T463" s="71">
        <v>328</v>
      </c>
      <c r="U463" s="71">
        <v>2377</v>
      </c>
      <c r="V463" s="35"/>
      <c r="W463" s="35"/>
      <c r="X463" s="35">
        <v>1</v>
      </c>
      <c r="Y463" s="42">
        <v>169</v>
      </c>
      <c r="Z463" s="35" t="s">
        <v>45</v>
      </c>
      <c r="AA463" s="35"/>
      <c r="AB463" s="35" t="s">
        <v>46</v>
      </c>
      <c r="AC463" s="52" t="s">
        <v>47</v>
      </c>
    </row>
    <row r="464" spans="1:29" s="29" customFormat="1" x14ac:dyDescent="0.25">
      <c r="A464" s="31" t="s">
        <v>569</v>
      </c>
      <c r="B464" s="31" t="s">
        <v>40</v>
      </c>
      <c r="C464" s="31" t="s">
        <v>41</v>
      </c>
      <c r="D464" s="31"/>
      <c r="E464" s="32">
        <v>14901</v>
      </c>
      <c r="F464" s="72" t="s">
        <v>42</v>
      </c>
      <c r="G464" s="34">
        <v>3020</v>
      </c>
      <c r="H464" s="49">
        <v>23</v>
      </c>
      <c r="I464" s="49"/>
      <c r="J464" s="45" t="s">
        <v>50</v>
      </c>
      <c r="K464" s="45"/>
      <c r="L464" s="36"/>
      <c r="M464" s="45" t="s">
        <v>387</v>
      </c>
      <c r="N464" s="39">
        <v>36161</v>
      </c>
      <c r="O464" s="39">
        <v>36525</v>
      </c>
      <c r="P464" s="41" t="s">
        <v>388</v>
      </c>
      <c r="Q464" s="41">
        <v>5</v>
      </c>
      <c r="R464" s="35" t="s">
        <v>44</v>
      </c>
      <c r="S464" s="35"/>
      <c r="T464" s="71">
        <v>307</v>
      </c>
      <c r="U464" s="71">
        <v>1319</v>
      </c>
      <c r="V464" s="35"/>
      <c r="W464" s="35"/>
      <c r="X464" s="35">
        <v>1</v>
      </c>
      <c r="Y464" s="42">
        <v>77</v>
      </c>
      <c r="Z464" s="35" t="s">
        <v>45</v>
      </c>
      <c r="AA464" s="35"/>
      <c r="AB464" s="35" t="s">
        <v>46</v>
      </c>
      <c r="AC464" s="52" t="s">
        <v>47</v>
      </c>
    </row>
    <row r="465" spans="1:29" s="29" customFormat="1" x14ac:dyDescent="0.25">
      <c r="A465" s="31" t="s">
        <v>569</v>
      </c>
      <c r="B465" s="31" t="s">
        <v>40</v>
      </c>
      <c r="C465" s="31" t="s">
        <v>41</v>
      </c>
      <c r="D465" s="31"/>
      <c r="E465" s="32">
        <v>14350</v>
      </c>
      <c r="F465" s="72" t="s">
        <v>42</v>
      </c>
      <c r="G465" s="34">
        <v>3020</v>
      </c>
      <c r="H465" s="49">
        <v>23</v>
      </c>
      <c r="I465" s="49"/>
      <c r="J465" s="75" t="s">
        <v>50</v>
      </c>
      <c r="K465" s="45"/>
      <c r="L465" s="36"/>
      <c r="M465" s="45" t="s">
        <v>401</v>
      </c>
      <c r="N465" s="39">
        <v>36161</v>
      </c>
      <c r="O465" s="39">
        <v>36525</v>
      </c>
      <c r="P465" s="41" t="s">
        <v>402</v>
      </c>
      <c r="Q465" s="41">
        <v>16</v>
      </c>
      <c r="R465" s="35" t="s">
        <v>44</v>
      </c>
      <c r="S465" s="35"/>
      <c r="T465" s="71">
        <v>281</v>
      </c>
      <c r="U465" s="71">
        <v>1976</v>
      </c>
      <c r="V465" s="35"/>
      <c r="W465" s="35"/>
      <c r="X465" s="35">
        <v>1</v>
      </c>
      <c r="Y465" s="42">
        <v>119</v>
      </c>
      <c r="Z465" s="35" t="s">
        <v>45</v>
      </c>
      <c r="AA465" s="35"/>
      <c r="AB465" s="35" t="s">
        <v>46</v>
      </c>
      <c r="AC465" s="52" t="s">
        <v>47</v>
      </c>
    </row>
    <row r="466" spans="1:29" s="29" customFormat="1" x14ac:dyDescent="0.25">
      <c r="A466" s="31" t="s">
        <v>569</v>
      </c>
      <c r="B466" s="31" t="s">
        <v>40</v>
      </c>
      <c r="C466" s="31" t="s">
        <v>41</v>
      </c>
      <c r="D466" s="31"/>
      <c r="E466" s="32">
        <v>15230</v>
      </c>
      <c r="F466" s="72" t="s">
        <v>42</v>
      </c>
      <c r="G466" s="34">
        <v>3020</v>
      </c>
      <c r="H466" s="49">
        <v>23</v>
      </c>
      <c r="I466" s="49"/>
      <c r="J466" s="75" t="s">
        <v>50</v>
      </c>
      <c r="K466" s="45"/>
      <c r="L466" s="36"/>
      <c r="M466" s="45" t="s">
        <v>411</v>
      </c>
      <c r="N466" s="39">
        <v>36161</v>
      </c>
      <c r="O466" s="39">
        <v>36525</v>
      </c>
      <c r="P466" s="41" t="s">
        <v>412</v>
      </c>
      <c r="Q466" s="41">
        <v>9</v>
      </c>
      <c r="R466" s="35" t="s">
        <v>44</v>
      </c>
      <c r="S466" s="35"/>
      <c r="T466" s="71">
        <v>325</v>
      </c>
      <c r="U466" s="71">
        <v>1198</v>
      </c>
      <c r="V466" s="35"/>
      <c r="W466" s="35"/>
      <c r="X466" s="35">
        <v>1</v>
      </c>
      <c r="Y466" s="42">
        <v>129</v>
      </c>
      <c r="Z466" s="35" t="s">
        <v>45</v>
      </c>
      <c r="AA466" s="35"/>
      <c r="AB466" s="35" t="s">
        <v>46</v>
      </c>
      <c r="AC466" s="52" t="s">
        <v>47</v>
      </c>
    </row>
    <row r="467" spans="1:29" s="29" customFormat="1" x14ac:dyDescent="0.25">
      <c r="A467" s="31" t="s">
        <v>569</v>
      </c>
      <c r="B467" s="31" t="s">
        <v>40</v>
      </c>
      <c r="C467" s="31" t="s">
        <v>41</v>
      </c>
      <c r="D467" s="31"/>
      <c r="E467" s="32">
        <v>15231</v>
      </c>
      <c r="F467" s="72" t="s">
        <v>42</v>
      </c>
      <c r="G467" s="34">
        <v>3020</v>
      </c>
      <c r="H467" s="49">
        <v>23</v>
      </c>
      <c r="I467" s="49"/>
      <c r="J467" s="75" t="s">
        <v>50</v>
      </c>
      <c r="K467" s="45"/>
      <c r="L467" s="36"/>
      <c r="M467" s="45" t="s">
        <v>431</v>
      </c>
      <c r="N467" s="39">
        <v>36161</v>
      </c>
      <c r="O467" s="39">
        <v>36525</v>
      </c>
      <c r="P467" s="41" t="s">
        <v>412</v>
      </c>
      <c r="Q467" s="41">
        <v>10</v>
      </c>
      <c r="R467" s="35" t="s">
        <v>44</v>
      </c>
      <c r="S467" s="35"/>
      <c r="T467" s="71">
        <v>325</v>
      </c>
      <c r="U467" s="71">
        <v>1333</v>
      </c>
      <c r="V467" s="35"/>
      <c r="W467" s="35"/>
      <c r="X467" s="35">
        <v>1</v>
      </c>
      <c r="Y467" s="42">
        <v>160</v>
      </c>
      <c r="Z467" s="35" t="s">
        <v>45</v>
      </c>
      <c r="AA467" s="35"/>
      <c r="AB467" s="35" t="s">
        <v>46</v>
      </c>
      <c r="AC467" s="52" t="s">
        <v>47</v>
      </c>
    </row>
    <row r="468" spans="1:29" s="29" customFormat="1" x14ac:dyDescent="0.25">
      <c r="A468" s="31" t="s">
        <v>569</v>
      </c>
      <c r="B468" s="31" t="s">
        <v>40</v>
      </c>
      <c r="C468" s="31" t="s">
        <v>41</v>
      </c>
      <c r="D468" s="31"/>
      <c r="E468" s="32">
        <v>15224</v>
      </c>
      <c r="F468" s="72" t="s">
        <v>42</v>
      </c>
      <c r="G468" s="34">
        <v>3020</v>
      </c>
      <c r="H468" s="49">
        <v>23</v>
      </c>
      <c r="I468" s="49"/>
      <c r="J468" s="75" t="s">
        <v>50</v>
      </c>
      <c r="K468" s="45"/>
      <c r="L468" s="36"/>
      <c r="M468" s="45" t="s">
        <v>441</v>
      </c>
      <c r="N468" s="39">
        <v>36161</v>
      </c>
      <c r="O468" s="39">
        <v>36525</v>
      </c>
      <c r="P468" s="41" t="s">
        <v>412</v>
      </c>
      <c r="Q468" s="41">
        <v>3</v>
      </c>
      <c r="R468" s="35" t="s">
        <v>44</v>
      </c>
      <c r="S468" s="35"/>
      <c r="T468" s="71">
        <v>325</v>
      </c>
      <c r="U468" s="71">
        <v>190</v>
      </c>
      <c r="V468" s="35"/>
      <c r="W468" s="35"/>
      <c r="X468" s="35">
        <v>1</v>
      </c>
      <c r="Y468" s="42">
        <v>129</v>
      </c>
      <c r="Z468" s="35" t="s">
        <v>45</v>
      </c>
      <c r="AA468" s="35"/>
      <c r="AB468" s="35" t="s">
        <v>46</v>
      </c>
      <c r="AC468" s="52" t="s">
        <v>47</v>
      </c>
    </row>
    <row r="469" spans="1:29" s="29" customFormat="1" x14ac:dyDescent="0.25">
      <c r="A469" s="31" t="s">
        <v>569</v>
      </c>
      <c r="B469" s="31" t="s">
        <v>40</v>
      </c>
      <c r="C469" s="31" t="s">
        <v>41</v>
      </c>
      <c r="D469" s="31"/>
      <c r="E469" s="32">
        <v>15526</v>
      </c>
      <c r="F469" s="72" t="s">
        <v>46</v>
      </c>
      <c r="G469" s="34" t="s">
        <v>392</v>
      </c>
      <c r="H469" s="34" t="s">
        <v>392</v>
      </c>
      <c r="I469" s="34" t="s">
        <v>392</v>
      </c>
      <c r="J469" s="80"/>
      <c r="K469" s="80"/>
      <c r="L469" s="36"/>
      <c r="M469" s="45" t="s">
        <v>567</v>
      </c>
      <c r="N469" s="39">
        <v>36161</v>
      </c>
      <c r="O469" s="39">
        <v>36525</v>
      </c>
      <c r="P469" s="41" t="s">
        <v>566</v>
      </c>
      <c r="Q469" s="41">
        <v>3</v>
      </c>
      <c r="R469" s="35" t="s">
        <v>44</v>
      </c>
      <c r="S469" s="35"/>
      <c r="T469" s="71">
        <v>340</v>
      </c>
      <c r="U469" s="71">
        <v>2190</v>
      </c>
      <c r="V469" s="35"/>
      <c r="W469" s="35"/>
      <c r="X469" s="35">
        <v>1</v>
      </c>
      <c r="Y469" s="42">
        <v>3</v>
      </c>
      <c r="Z469" s="35" t="s">
        <v>45</v>
      </c>
      <c r="AA469" s="35"/>
      <c r="AB469" s="35" t="s">
        <v>46</v>
      </c>
      <c r="AC469" s="52" t="s">
        <v>47</v>
      </c>
    </row>
    <row r="470" spans="1:29" s="29" customFormat="1" x14ac:dyDescent="0.25">
      <c r="A470" s="31" t="s">
        <v>569</v>
      </c>
      <c r="B470" s="31" t="s">
        <v>40</v>
      </c>
      <c r="C470" s="31" t="s">
        <v>41</v>
      </c>
      <c r="D470" s="31"/>
      <c r="E470" s="32">
        <v>19048</v>
      </c>
      <c r="F470" s="72" t="s">
        <v>46</v>
      </c>
      <c r="G470" s="34" t="s">
        <v>392</v>
      </c>
      <c r="H470" s="49" t="s">
        <v>392</v>
      </c>
      <c r="I470" s="49" t="s">
        <v>392</v>
      </c>
      <c r="J470" s="75"/>
      <c r="K470" s="45"/>
      <c r="L470" s="36"/>
      <c r="M470" s="45" t="s">
        <v>444</v>
      </c>
      <c r="N470" s="39">
        <v>35431</v>
      </c>
      <c r="O470" s="39">
        <v>35795</v>
      </c>
      <c r="P470" s="41" t="s">
        <v>562</v>
      </c>
      <c r="Q470" s="41">
        <v>6</v>
      </c>
      <c r="R470" s="35" t="s">
        <v>44</v>
      </c>
      <c r="S470" s="35"/>
      <c r="T470" s="71">
        <v>417</v>
      </c>
      <c r="U470" s="71">
        <v>619</v>
      </c>
      <c r="V470" s="35"/>
      <c r="W470" s="35"/>
      <c r="X470" s="35">
        <v>1</v>
      </c>
      <c r="Y470" s="33">
        <v>4</v>
      </c>
      <c r="Z470" s="35" t="s">
        <v>45</v>
      </c>
      <c r="AA470" s="35"/>
      <c r="AB470" s="35" t="s">
        <v>46</v>
      </c>
      <c r="AC470" s="52" t="s">
        <v>47</v>
      </c>
    </row>
    <row r="471" spans="1:29" s="29" customFormat="1" x14ac:dyDescent="0.25">
      <c r="A471" s="31" t="s">
        <v>569</v>
      </c>
      <c r="B471" s="31" t="s">
        <v>40</v>
      </c>
      <c r="C471" s="31" t="s">
        <v>41</v>
      </c>
      <c r="D471" s="31"/>
      <c r="E471" s="32">
        <v>19058</v>
      </c>
      <c r="F471" s="72" t="s">
        <v>46</v>
      </c>
      <c r="G471" s="34" t="s">
        <v>392</v>
      </c>
      <c r="H471" s="49" t="s">
        <v>392</v>
      </c>
      <c r="I471" s="49" t="s">
        <v>392</v>
      </c>
      <c r="J471" s="75"/>
      <c r="K471" s="45"/>
      <c r="L471" s="36"/>
      <c r="M471" s="45" t="s">
        <v>445</v>
      </c>
      <c r="N471" s="39">
        <v>35431</v>
      </c>
      <c r="O471" s="39">
        <v>35795</v>
      </c>
      <c r="P471" s="41" t="s">
        <v>563</v>
      </c>
      <c r="Q471" s="41">
        <v>6</v>
      </c>
      <c r="R471" s="35" t="s">
        <v>44</v>
      </c>
      <c r="S471" s="35"/>
      <c r="T471" s="71">
        <v>417</v>
      </c>
      <c r="U471" s="71">
        <v>1416</v>
      </c>
      <c r="V471" s="35"/>
      <c r="W471" s="35"/>
      <c r="X471" s="35">
        <v>1</v>
      </c>
      <c r="Y471" s="33">
        <v>198</v>
      </c>
      <c r="Z471" s="35" t="s">
        <v>45</v>
      </c>
      <c r="AA471" s="35"/>
      <c r="AB471" s="35" t="s">
        <v>46</v>
      </c>
      <c r="AC471" s="52" t="s">
        <v>47</v>
      </c>
    </row>
    <row r="472" spans="1:29" s="29" customFormat="1" x14ac:dyDescent="0.25">
      <c r="A472" s="31" t="s">
        <v>569</v>
      </c>
      <c r="B472" s="31" t="s">
        <v>40</v>
      </c>
      <c r="C472" s="31" t="s">
        <v>41</v>
      </c>
      <c r="D472" s="31"/>
      <c r="E472" s="32">
        <v>24234</v>
      </c>
      <c r="F472" s="72" t="s">
        <v>46</v>
      </c>
      <c r="G472" s="34" t="s">
        <v>392</v>
      </c>
      <c r="H472" s="49" t="s">
        <v>392</v>
      </c>
      <c r="I472" s="49" t="s">
        <v>392</v>
      </c>
      <c r="J472" s="66"/>
      <c r="K472" s="79"/>
      <c r="L472" s="36"/>
      <c r="M472" s="45" t="s">
        <v>517</v>
      </c>
      <c r="N472" s="39">
        <v>35796</v>
      </c>
      <c r="O472" s="39">
        <v>36525</v>
      </c>
      <c r="P472" s="41" t="s">
        <v>564</v>
      </c>
      <c r="Q472" s="41">
        <v>9</v>
      </c>
      <c r="R472" s="35" t="s">
        <v>44</v>
      </c>
      <c r="S472" s="35"/>
      <c r="T472" s="71">
        <v>353</v>
      </c>
      <c r="U472" s="71">
        <v>2159</v>
      </c>
      <c r="V472" s="35"/>
      <c r="W472" s="35"/>
      <c r="X472" s="35">
        <v>1</v>
      </c>
      <c r="Y472" s="33">
        <v>21</v>
      </c>
      <c r="Z472" s="35" t="s">
        <v>45</v>
      </c>
      <c r="AA472" s="35"/>
      <c r="AB472" s="35" t="s">
        <v>46</v>
      </c>
      <c r="AC472" s="52" t="s">
        <v>47</v>
      </c>
    </row>
    <row r="473" spans="1:29" s="29" customFormat="1" x14ac:dyDescent="0.25">
      <c r="A473" s="31" t="s">
        <v>569</v>
      </c>
      <c r="B473" s="31" t="s">
        <v>40</v>
      </c>
      <c r="C473" s="31" t="s">
        <v>41</v>
      </c>
      <c r="D473" s="31"/>
      <c r="E473" s="32">
        <v>31393</v>
      </c>
      <c r="F473" s="72" t="s">
        <v>46</v>
      </c>
      <c r="G473" s="34" t="s">
        <v>392</v>
      </c>
      <c r="H473" s="49" t="s">
        <v>392</v>
      </c>
      <c r="I473" s="49" t="s">
        <v>392</v>
      </c>
      <c r="J473" s="66"/>
      <c r="K473" s="70"/>
      <c r="L473" s="36"/>
      <c r="M473" s="45" t="s">
        <v>586</v>
      </c>
      <c r="N473" s="39">
        <v>36161</v>
      </c>
      <c r="O473" s="39">
        <v>36525</v>
      </c>
      <c r="P473" s="41" t="s">
        <v>587</v>
      </c>
      <c r="Q473" s="41">
        <v>15</v>
      </c>
      <c r="R473" s="35" t="s">
        <v>44</v>
      </c>
      <c r="S473" s="35"/>
      <c r="T473" s="71">
        <v>922</v>
      </c>
      <c r="U473" s="71">
        <v>0</v>
      </c>
      <c r="V473" s="35"/>
      <c r="W473" s="35"/>
      <c r="X473" s="35"/>
      <c r="Y473" s="42"/>
      <c r="Z473" s="35" t="s">
        <v>45</v>
      </c>
      <c r="AA473" s="87"/>
      <c r="AB473" s="35" t="s">
        <v>46</v>
      </c>
      <c r="AC473" s="52" t="s">
        <v>47</v>
      </c>
    </row>
    <row r="474" spans="1:29" s="29" customFormat="1" x14ac:dyDescent="0.25">
      <c r="A474" s="31" t="s">
        <v>570</v>
      </c>
      <c r="B474" s="106" t="s">
        <v>463</v>
      </c>
      <c r="C474" s="31" t="s">
        <v>41</v>
      </c>
      <c r="D474" s="31"/>
      <c r="E474" s="32">
        <v>19104</v>
      </c>
      <c r="F474" s="72" t="s">
        <v>42</v>
      </c>
      <c r="G474" s="34">
        <v>210</v>
      </c>
      <c r="H474" s="49">
        <v>36</v>
      </c>
      <c r="I474" s="49">
        <v>0</v>
      </c>
      <c r="J474" s="107" t="s">
        <v>50</v>
      </c>
      <c r="K474" s="45"/>
      <c r="L474" s="36"/>
      <c r="M474" s="45" t="s">
        <v>464</v>
      </c>
      <c r="N474" s="39">
        <v>36526</v>
      </c>
      <c r="O474" s="39">
        <v>36891</v>
      </c>
      <c r="P474" s="41" t="s">
        <v>43</v>
      </c>
      <c r="Q474" s="41">
        <v>13</v>
      </c>
      <c r="R474" s="35" t="s">
        <v>44</v>
      </c>
      <c r="S474" s="35"/>
      <c r="T474" s="71">
        <v>419</v>
      </c>
      <c r="U474" s="71">
        <v>2563</v>
      </c>
      <c r="V474" s="35"/>
      <c r="W474" s="35"/>
      <c r="X474" s="35">
        <v>1</v>
      </c>
      <c r="Y474" s="33">
        <v>5</v>
      </c>
      <c r="Z474" s="35" t="s">
        <v>45</v>
      </c>
      <c r="AA474" s="35"/>
      <c r="AB474" s="35" t="s">
        <v>46</v>
      </c>
      <c r="AC474" s="52" t="s">
        <v>47</v>
      </c>
    </row>
    <row r="475" spans="1:29" s="29" customFormat="1" x14ac:dyDescent="0.25">
      <c r="A475" s="31"/>
      <c r="B475" s="31"/>
      <c r="C475" s="31"/>
      <c r="D475" s="31"/>
      <c r="E475" s="32"/>
      <c r="F475" s="52"/>
      <c r="G475" s="48"/>
      <c r="H475" s="34"/>
      <c r="I475" s="34"/>
      <c r="J475" s="45"/>
      <c r="K475" s="45"/>
      <c r="L475" s="36"/>
      <c r="M475" s="37"/>
      <c r="N475" s="38"/>
      <c r="O475" s="38"/>
      <c r="P475" s="40"/>
      <c r="Q475" s="52"/>
      <c r="R475" s="35"/>
      <c r="S475" s="35"/>
      <c r="T475" s="33"/>
      <c r="U475" s="33"/>
      <c r="V475" s="35"/>
      <c r="W475" s="35"/>
      <c r="X475" s="35"/>
      <c r="Y475" s="33"/>
      <c r="Z475" s="35"/>
      <c r="AA475" s="35"/>
      <c r="AB475" s="35"/>
      <c r="AC475" s="33"/>
    </row>
    <row r="476" spans="1:29" s="29" customFormat="1" x14ac:dyDescent="0.25">
      <c r="A476" s="21"/>
      <c r="B476" s="21"/>
      <c r="C476" s="21"/>
      <c r="D476" s="21"/>
      <c r="E476" s="30"/>
      <c r="F476" s="53"/>
      <c r="G476" s="22"/>
      <c r="H476" s="22"/>
      <c r="I476" s="22"/>
      <c r="J476" s="46"/>
      <c r="K476" s="46"/>
      <c r="L476" s="24"/>
      <c r="M476" s="25"/>
      <c r="N476" s="26"/>
      <c r="O476" s="26"/>
      <c r="P476" s="27"/>
      <c r="Q476" s="53"/>
      <c r="R476" s="23"/>
      <c r="S476" s="23"/>
      <c r="T476" s="28"/>
      <c r="U476" s="28"/>
      <c r="V476" s="23"/>
      <c r="W476" s="23"/>
      <c r="X476" s="23"/>
      <c r="Y476" s="28"/>
      <c r="Z476" s="23"/>
      <c r="AA476" s="23"/>
      <c r="AB476" s="23"/>
      <c r="AC476" s="28"/>
    </row>
    <row r="477" spans="1:29" s="29" customFormat="1" x14ac:dyDescent="0.25">
      <c r="A477" s="21"/>
      <c r="B477" s="21"/>
      <c r="C477" s="21"/>
      <c r="D477" s="21"/>
      <c r="E477" s="30"/>
      <c r="F477" s="53"/>
      <c r="G477" s="22"/>
      <c r="H477" s="22"/>
      <c r="I477" s="22"/>
      <c r="J477" s="46"/>
      <c r="K477" s="46"/>
      <c r="L477" s="24"/>
      <c r="M477" s="25"/>
      <c r="N477" s="26"/>
      <c r="O477" s="26"/>
      <c r="P477" s="27"/>
      <c r="Q477" s="53"/>
      <c r="R477" s="23"/>
      <c r="S477" s="23"/>
      <c r="T477" s="28"/>
      <c r="U477" s="28"/>
      <c r="V477" s="23"/>
      <c r="W477" s="23"/>
      <c r="X477" s="23"/>
      <c r="Y477" s="28"/>
      <c r="Z477" s="23"/>
      <c r="AA477" s="23"/>
      <c r="AB477" s="23"/>
      <c r="AC477" s="28"/>
    </row>
    <row r="478" spans="1:29" x14ac:dyDescent="0.25">
      <c r="A478" s="4" t="s">
        <v>52</v>
      </c>
      <c r="B478" s="4"/>
      <c r="C478" s="133" t="s">
        <v>53</v>
      </c>
      <c r="D478" s="133"/>
      <c r="E478" s="133"/>
      <c r="F478" s="50"/>
      <c r="G478" s="3"/>
      <c r="H478" s="19"/>
      <c r="I478" s="19"/>
      <c r="J478" s="4"/>
      <c r="K478" s="134"/>
      <c r="L478" s="134"/>
      <c r="M478" s="134"/>
      <c r="N478" s="134"/>
      <c r="O478" s="134"/>
      <c r="P478" s="134"/>
      <c r="Q478" s="50"/>
    </row>
    <row r="479" spans="1:29" x14ac:dyDescent="0.25">
      <c r="A479" s="4" t="s">
        <v>54</v>
      </c>
      <c r="B479" s="4"/>
      <c r="C479" s="132" t="s">
        <v>55</v>
      </c>
      <c r="D479" s="132"/>
      <c r="E479" s="132"/>
      <c r="F479" s="50"/>
      <c r="G479" s="3"/>
      <c r="H479" s="19"/>
      <c r="I479" s="19"/>
      <c r="J479" s="4"/>
      <c r="K479" s="4"/>
      <c r="L479" s="4"/>
      <c r="M479" s="4"/>
      <c r="N479" s="8"/>
      <c r="O479" s="8"/>
      <c r="P479" s="8"/>
      <c r="Q479" s="50"/>
    </row>
    <row r="480" spans="1:29" x14ac:dyDescent="0.25">
      <c r="A480" s="4" t="s">
        <v>56</v>
      </c>
      <c r="B480" s="4"/>
      <c r="C480" s="132"/>
      <c r="D480" s="132"/>
      <c r="E480" s="132"/>
      <c r="F480" s="50"/>
      <c r="G480" s="5"/>
      <c r="H480" s="17"/>
      <c r="I480" s="19"/>
      <c r="J480" s="4"/>
      <c r="K480" s="4"/>
      <c r="L480" s="5"/>
      <c r="M480" s="5"/>
      <c r="N480" s="3"/>
      <c r="O480" s="3"/>
      <c r="P480" s="3"/>
      <c r="Q480" s="50"/>
    </row>
    <row r="481" spans="1:17" x14ac:dyDescent="0.25">
      <c r="A481" s="4" t="s">
        <v>57</v>
      </c>
      <c r="B481" s="4"/>
      <c r="C481" s="132" t="s">
        <v>609</v>
      </c>
      <c r="D481" s="132"/>
      <c r="E481" s="132"/>
      <c r="F481" s="50"/>
      <c r="G481" s="5"/>
      <c r="H481" s="17"/>
      <c r="I481" s="19"/>
      <c r="J481" s="4"/>
      <c r="K481" s="4"/>
      <c r="L481" s="5"/>
      <c r="M481" s="5"/>
      <c r="N481" s="3"/>
      <c r="O481" s="3"/>
      <c r="P481" s="3"/>
      <c r="Q481" s="50"/>
    </row>
    <row r="482" spans="1:17" x14ac:dyDescent="0.25">
      <c r="A482" s="4"/>
      <c r="B482" s="4"/>
      <c r="C482" s="4"/>
      <c r="D482" s="4"/>
      <c r="E482" s="4"/>
      <c r="F482" s="50"/>
      <c r="G482" s="3"/>
      <c r="H482" s="19"/>
      <c r="I482" s="19"/>
      <c r="J482" s="4"/>
      <c r="K482" s="4"/>
      <c r="L482" s="3"/>
      <c r="M482" s="3"/>
      <c r="N482" s="3"/>
      <c r="O482" s="3"/>
      <c r="P482" s="7"/>
      <c r="Q482" s="58"/>
    </row>
    <row r="483" spans="1:17" x14ac:dyDescent="0.25">
      <c r="A483" s="4"/>
      <c r="B483" s="4"/>
      <c r="C483" s="4"/>
      <c r="D483" s="4"/>
      <c r="E483" s="4"/>
      <c r="F483" s="50"/>
      <c r="G483" s="3"/>
      <c r="H483" s="19"/>
      <c r="I483" s="19"/>
      <c r="J483" s="4"/>
      <c r="K483" s="4"/>
      <c r="L483" s="3"/>
      <c r="M483" s="3"/>
      <c r="N483" s="3"/>
      <c r="O483" s="3"/>
      <c r="P483" s="7"/>
      <c r="Q483" s="58"/>
    </row>
    <row r="484" spans="1:17" x14ac:dyDescent="0.25">
      <c r="A484" s="4" t="s">
        <v>58</v>
      </c>
      <c r="B484" s="4"/>
      <c r="C484" s="133"/>
      <c r="D484" s="133"/>
      <c r="E484" s="133"/>
      <c r="F484" s="50"/>
      <c r="G484" s="3"/>
      <c r="H484" s="19"/>
      <c r="I484" s="19"/>
      <c r="J484" s="4"/>
      <c r="K484" s="131"/>
      <c r="L484" s="131"/>
      <c r="M484" s="131"/>
      <c r="N484" s="131"/>
      <c r="O484" s="131"/>
      <c r="P484" s="131"/>
      <c r="Q484" s="50"/>
    </row>
    <row r="485" spans="1:17" x14ac:dyDescent="0.25">
      <c r="A485" s="4" t="s">
        <v>54</v>
      </c>
      <c r="B485" s="4"/>
      <c r="C485" s="132"/>
      <c r="D485" s="132"/>
      <c r="E485" s="132"/>
      <c r="F485" s="50"/>
      <c r="G485" s="3"/>
      <c r="H485" s="19"/>
      <c r="I485" s="19"/>
      <c r="J485" s="4"/>
      <c r="K485" s="4"/>
      <c r="L485" s="4"/>
      <c r="M485" s="4"/>
      <c r="N485" s="8"/>
      <c r="O485" s="8"/>
      <c r="P485" s="8"/>
      <c r="Q485" s="50"/>
    </row>
    <row r="486" spans="1:17" x14ac:dyDescent="0.25">
      <c r="A486" s="4" t="s">
        <v>56</v>
      </c>
      <c r="B486" s="4"/>
      <c r="C486" s="132"/>
      <c r="D486" s="132"/>
      <c r="E486" s="132"/>
      <c r="F486" s="50"/>
      <c r="G486" s="5"/>
      <c r="H486" s="17"/>
      <c r="I486" s="19"/>
      <c r="J486" s="4"/>
      <c r="K486" s="4"/>
      <c r="L486" s="5"/>
      <c r="M486" s="5"/>
      <c r="N486" s="3"/>
      <c r="O486" s="3"/>
      <c r="P486" s="3"/>
      <c r="Q486" s="50"/>
    </row>
    <row r="487" spans="1:17" x14ac:dyDescent="0.25">
      <c r="A487" s="4" t="s">
        <v>57</v>
      </c>
      <c r="B487" s="4"/>
      <c r="C487" s="132"/>
      <c r="D487" s="132"/>
      <c r="E487" s="132"/>
      <c r="F487" s="50"/>
      <c r="G487" s="5"/>
      <c r="H487" s="17"/>
      <c r="I487" s="19"/>
      <c r="J487" s="4"/>
      <c r="K487" s="4"/>
      <c r="L487" s="5"/>
      <c r="M487" s="5"/>
      <c r="N487" s="3"/>
      <c r="O487" s="3"/>
      <c r="P487" s="3"/>
      <c r="Q487" s="50"/>
    </row>
    <row r="488" spans="1:17" x14ac:dyDescent="0.25">
      <c r="A488" s="3"/>
      <c r="B488" s="3"/>
      <c r="C488" s="3"/>
      <c r="D488" s="3"/>
      <c r="E488" s="3"/>
      <c r="F488" s="54"/>
      <c r="G488" s="3"/>
      <c r="H488" s="19"/>
      <c r="I488" s="19"/>
      <c r="J488" s="47"/>
      <c r="K488" s="8"/>
      <c r="L488" s="3"/>
      <c r="M488" s="3"/>
      <c r="N488" s="3"/>
      <c r="O488" s="3"/>
      <c r="P488" s="7"/>
      <c r="Q488" s="58"/>
    </row>
    <row r="489" spans="1:17" x14ac:dyDescent="0.25">
      <c r="A489" s="4" t="s">
        <v>59</v>
      </c>
      <c r="B489" s="4"/>
      <c r="C489" s="133"/>
      <c r="D489" s="133"/>
      <c r="E489" s="133"/>
      <c r="F489" s="50"/>
      <c r="G489" s="3"/>
      <c r="H489" s="19"/>
      <c r="I489" s="19"/>
      <c r="J489" s="4"/>
      <c r="K489" s="131"/>
      <c r="L489" s="131"/>
      <c r="M489" s="131"/>
      <c r="N489" s="131"/>
      <c r="O489" s="131"/>
      <c r="P489" s="131"/>
      <c r="Q489" s="50"/>
    </row>
    <row r="490" spans="1:17" x14ac:dyDescent="0.25">
      <c r="A490" s="4" t="s">
        <v>54</v>
      </c>
      <c r="B490" s="4"/>
      <c r="C490" s="132"/>
      <c r="D490" s="132"/>
      <c r="E490" s="132"/>
      <c r="F490" s="50"/>
      <c r="G490" s="3"/>
      <c r="H490" s="19"/>
      <c r="I490" s="19"/>
      <c r="J490" s="4"/>
      <c r="K490" s="4"/>
      <c r="L490" s="4"/>
      <c r="M490" s="4"/>
      <c r="N490" s="8"/>
      <c r="O490" s="8"/>
      <c r="P490" s="8"/>
      <c r="Q490" s="50"/>
    </row>
    <row r="491" spans="1:17" x14ac:dyDescent="0.25">
      <c r="A491" s="4" t="s">
        <v>56</v>
      </c>
      <c r="B491" s="4"/>
      <c r="C491" s="132"/>
      <c r="D491" s="132"/>
      <c r="E491" s="132"/>
      <c r="F491" s="50"/>
      <c r="G491" s="5"/>
      <c r="H491" s="17"/>
      <c r="I491" s="19"/>
      <c r="J491" s="4"/>
      <c r="K491" s="4"/>
      <c r="L491" s="5"/>
      <c r="M491" s="5"/>
      <c r="N491" s="3"/>
      <c r="O491" s="3"/>
      <c r="P491" s="3"/>
      <c r="Q491" s="50"/>
    </row>
    <row r="492" spans="1:17" x14ac:dyDescent="0.25">
      <c r="A492" s="4" t="s">
        <v>57</v>
      </c>
      <c r="B492" s="4"/>
      <c r="C492" s="133"/>
      <c r="D492" s="133"/>
      <c r="E492" s="133"/>
      <c r="F492" s="50"/>
      <c r="G492" s="5"/>
      <c r="H492" s="17"/>
      <c r="I492" s="19"/>
      <c r="J492" s="4"/>
      <c r="K492" s="4"/>
      <c r="L492" s="5"/>
      <c r="M492" s="5"/>
      <c r="N492" s="3"/>
      <c r="O492" s="3"/>
      <c r="P492" s="3"/>
      <c r="Q492" s="50"/>
    </row>
    <row r="493" spans="1:17" x14ac:dyDescent="0.25">
      <c r="A493" s="3"/>
      <c r="B493" s="3"/>
      <c r="C493" s="3"/>
      <c r="D493" s="3"/>
      <c r="E493" s="3"/>
      <c r="F493" s="54"/>
      <c r="G493" s="3"/>
      <c r="H493" s="19"/>
      <c r="I493" s="19"/>
      <c r="J493" s="47"/>
      <c r="K493" s="8"/>
      <c r="L493" s="3"/>
      <c r="M493" s="3"/>
      <c r="N493" s="3"/>
      <c r="O493" s="3"/>
      <c r="P493" s="7"/>
      <c r="Q493" s="58"/>
    </row>
    <row r="494" spans="1:17" x14ac:dyDescent="0.25">
      <c r="A494" s="4" t="s">
        <v>60</v>
      </c>
      <c r="B494" s="4"/>
      <c r="C494" s="135" t="s">
        <v>61</v>
      </c>
      <c r="D494" s="135"/>
      <c r="E494" s="135"/>
      <c r="F494" s="135"/>
      <c r="G494" s="135"/>
      <c r="H494" s="17"/>
      <c r="I494" s="19"/>
      <c r="J494" s="8"/>
      <c r="K494" s="8"/>
      <c r="L494" s="3"/>
      <c r="M494" s="3"/>
      <c r="N494" s="3"/>
      <c r="O494" s="3"/>
      <c r="P494" s="7"/>
      <c r="Q494" s="58"/>
    </row>
    <row r="495" spans="1:17" x14ac:dyDescent="0.25">
      <c r="A495" s="5"/>
      <c r="B495" s="5"/>
      <c r="C495" s="4" t="s">
        <v>62</v>
      </c>
      <c r="D495" s="8"/>
      <c r="E495" s="8"/>
      <c r="F495" s="54"/>
      <c r="G495" s="3"/>
      <c r="H495" s="19"/>
      <c r="I495" s="19"/>
      <c r="J495" s="8"/>
      <c r="K495" s="8"/>
      <c r="L495" s="3"/>
      <c r="M495" s="3"/>
      <c r="N495" s="3"/>
      <c r="O495" s="3"/>
      <c r="P495" s="7"/>
      <c r="Q495" s="58"/>
    </row>
    <row r="496" spans="1:17" x14ac:dyDescent="0.25">
      <c r="A496" s="3"/>
      <c r="B496" s="3"/>
      <c r="C496" s="4" t="s">
        <v>63</v>
      </c>
      <c r="D496" s="8"/>
      <c r="E496" s="8"/>
      <c r="F496" s="54"/>
      <c r="G496" s="3"/>
      <c r="H496" s="19" t="s">
        <v>64</v>
      </c>
      <c r="I496" s="19"/>
      <c r="J496" s="8"/>
      <c r="K496" s="8"/>
      <c r="L496" s="3"/>
      <c r="M496" s="3"/>
      <c r="N496" s="3"/>
      <c r="O496" s="3"/>
      <c r="P496" s="7"/>
      <c r="Q496" s="58"/>
    </row>
    <row r="497" spans="1:17" x14ac:dyDescent="0.25">
      <c r="A497" s="3"/>
      <c r="B497" s="3"/>
      <c r="C497" s="4" t="s">
        <v>65</v>
      </c>
      <c r="D497" s="8"/>
      <c r="E497" s="8"/>
      <c r="F497" s="54"/>
      <c r="G497" s="3"/>
      <c r="H497" s="19"/>
      <c r="I497" s="19"/>
      <c r="J497" s="8"/>
      <c r="K497" s="8"/>
      <c r="L497" s="3"/>
      <c r="M497" s="3"/>
      <c r="N497" s="3"/>
      <c r="O497" s="3"/>
      <c r="P497" s="7"/>
      <c r="Q497" s="58"/>
    </row>
  </sheetData>
  <autoFilter ref="A16:XFD474" xr:uid="{664EB481-0C3B-4837-9DE8-812D53800770}">
    <filterColumn colId="19" showButton="0"/>
  </autoFilter>
  <mergeCells count="51">
    <mergeCell ref="C491:E491"/>
    <mergeCell ref="C492:E492"/>
    <mergeCell ref="C494:G494"/>
    <mergeCell ref="C485:E485"/>
    <mergeCell ref="C486:E486"/>
    <mergeCell ref="C487:E487"/>
    <mergeCell ref="C489:E489"/>
    <mergeCell ref="K489:P489"/>
    <mergeCell ref="C490:E490"/>
    <mergeCell ref="C478:E478"/>
    <mergeCell ref="K478:P478"/>
    <mergeCell ref="C479:E479"/>
    <mergeCell ref="C480:E480"/>
    <mergeCell ref="C481:E481"/>
    <mergeCell ref="C484:E484"/>
    <mergeCell ref="K484:P484"/>
    <mergeCell ref="AB14:AB16"/>
    <mergeCell ref="AC14:AC16"/>
    <mergeCell ref="X15:X16"/>
    <mergeCell ref="Y15:Y16"/>
    <mergeCell ref="W15:W16"/>
    <mergeCell ref="P14:W14"/>
    <mergeCell ref="X14:Y14"/>
    <mergeCell ref="Z14:Z16"/>
    <mergeCell ref="P15:P16"/>
    <mergeCell ref="Q15:Q16"/>
    <mergeCell ref="R15:U15"/>
    <mergeCell ref="V15:V16"/>
    <mergeCell ref="J14:J16"/>
    <mergeCell ref="K14:K16"/>
    <mergeCell ref="L14:L16"/>
    <mergeCell ref="M14:M16"/>
    <mergeCell ref="AA14:AA16"/>
    <mergeCell ref="T16:U16"/>
    <mergeCell ref="O15:O16"/>
    <mergeCell ref="A3:U3"/>
    <mergeCell ref="K8:M8"/>
    <mergeCell ref="O8:Q8"/>
    <mergeCell ref="B10:G10"/>
    <mergeCell ref="A14:A16"/>
    <mergeCell ref="B14:B16"/>
    <mergeCell ref="C14:C16"/>
    <mergeCell ref="D14:D16"/>
    <mergeCell ref="E14:E16"/>
    <mergeCell ref="F14:F16"/>
    <mergeCell ref="N14:O14"/>
    <mergeCell ref="G15:G16"/>
    <mergeCell ref="H15:H16"/>
    <mergeCell ref="I15:I16"/>
    <mergeCell ref="N15:N16"/>
    <mergeCell ref="G14:I14"/>
  </mergeCells>
  <conditionalFormatting sqref="E17:E474">
    <cfRule type="duplicateValues" dxfId="251" priority="280"/>
  </conditionalFormatting>
  <conditionalFormatting sqref="M22">
    <cfRule type="duplicateValues" dxfId="250" priority="254"/>
    <cfRule type="duplicateValues" dxfId="249" priority="253"/>
  </conditionalFormatting>
  <conditionalFormatting sqref="M23">
    <cfRule type="duplicateValues" dxfId="248" priority="256"/>
    <cfRule type="duplicateValues" dxfId="247" priority="255"/>
  </conditionalFormatting>
  <conditionalFormatting sqref="M70">
    <cfRule type="duplicateValues" dxfId="246" priority="17"/>
    <cfRule type="duplicateValues" dxfId="245" priority="18"/>
  </conditionalFormatting>
  <conditionalFormatting sqref="M71">
    <cfRule type="duplicateValues" dxfId="244" priority="15"/>
    <cfRule type="duplicateValues" dxfId="243" priority="16"/>
  </conditionalFormatting>
  <conditionalFormatting sqref="M72">
    <cfRule type="duplicateValues" dxfId="242" priority="13"/>
    <cfRule type="duplicateValues" dxfId="241" priority="14"/>
  </conditionalFormatting>
  <conditionalFormatting sqref="M188">
    <cfRule type="duplicateValues" dxfId="240" priority="250"/>
    <cfRule type="duplicateValues" dxfId="239" priority="249"/>
  </conditionalFormatting>
  <conditionalFormatting sqref="M199">
    <cfRule type="duplicateValues" dxfId="238" priority="248"/>
    <cfRule type="duplicateValues" dxfId="237" priority="247"/>
  </conditionalFormatting>
  <conditionalFormatting sqref="M214">
    <cfRule type="duplicateValues" dxfId="236" priority="20"/>
    <cfRule type="duplicateValues" dxfId="235" priority="19"/>
  </conditionalFormatting>
  <conditionalFormatting sqref="M216:M217">
    <cfRule type="duplicateValues" dxfId="234" priority="245"/>
    <cfRule type="duplicateValues" dxfId="233" priority="246"/>
  </conditionalFormatting>
  <conditionalFormatting sqref="M228">
    <cfRule type="duplicateValues" dxfId="232" priority="5"/>
    <cfRule type="duplicateValues" dxfId="231" priority="6"/>
  </conditionalFormatting>
  <conditionalFormatting sqref="M240">
    <cfRule type="duplicateValues" dxfId="230" priority="3"/>
    <cfRule type="duplicateValues" dxfId="229" priority="4"/>
  </conditionalFormatting>
  <conditionalFormatting sqref="M243">
    <cfRule type="duplicateValues" dxfId="228" priority="244"/>
    <cfRule type="duplicateValues" dxfId="227" priority="243"/>
  </conditionalFormatting>
  <conditionalFormatting sqref="M248">
    <cfRule type="duplicateValues" dxfId="226" priority="7"/>
    <cfRule type="duplicateValues" dxfId="225" priority="8"/>
  </conditionalFormatting>
  <conditionalFormatting sqref="M255:M257">
    <cfRule type="duplicateValues" dxfId="224" priority="242"/>
    <cfRule type="duplicateValues" dxfId="223" priority="241"/>
  </conditionalFormatting>
  <conditionalFormatting sqref="M261">
    <cfRule type="duplicateValues" dxfId="222" priority="21"/>
    <cfRule type="duplicateValues" dxfId="221" priority="22"/>
  </conditionalFormatting>
  <conditionalFormatting sqref="M262 M258">
    <cfRule type="duplicateValues" dxfId="220" priority="260"/>
    <cfRule type="duplicateValues" dxfId="219" priority="259"/>
  </conditionalFormatting>
  <conditionalFormatting sqref="M266">
    <cfRule type="duplicateValues" dxfId="218" priority="238"/>
    <cfRule type="duplicateValues" dxfId="217" priority="237"/>
  </conditionalFormatting>
  <conditionalFormatting sqref="M267">
    <cfRule type="duplicateValues" dxfId="216" priority="236"/>
    <cfRule type="duplicateValues" dxfId="215" priority="235"/>
  </conditionalFormatting>
  <conditionalFormatting sqref="M268">
    <cfRule type="duplicateValues" dxfId="214" priority="234"/>
    <cfRule type="duplicateValues" dxfId="213" priority="233"/>
  </conditionalFormatting>
  <conditionalFormatting sqref="M269">
    <cfRule type="duplicateValues" dxfId="212" priority="232"/>
    <cfRule type="duplicateValues" dxfId="211" priority="231"/>
  </conditionalFormatting>
  <conditionalFormatting sqref="M270">
    <cfRule type="duplicateValues" dxfId="210" priority="230"/>
    <cfRule type="duplicateValues" dxfId="209" priority="229"/>
  </conditionalFormatting>
  <conditionalFormatting sqref="M271">
    <cfRule type="duplicateValues" dxfId="208" priority="227"/>
    <cfRule type="duplicateValues" dxfId="207" priority="228"/>
  </conditionalFormatting>
  <conditionalFormatting sqref="M272">
    <cfRule type="duplicateValues" dxfId="206" priority="225"/>
    <cfRule type="duplicateValues" dxfId="205" priority="226"/>
  </conditionalFormatting>
  <conditionalFormatting sqref="M274">
    <cfRule type="duplicateValues" dxfId="204" priority="224"/>
    <cfRule type="duplicateValues" dxfId="203" priority="223"/>
  </conditionalFormatting>
  <conditionalFormatting sqref="M275">
    <cfRule type="duplicateValues" dxfId="202" priority="221"/>
    <cfRule type="duplicateValues" dxfId="201" priority="222"/>
  </conditionalFormatting>
  <conditionalFormatting sqref="M276">
    <cfRule type="duplicateValues" dxfId="200" priority="220"/>
    <cfRule type="duplicateValues" dxfId="199" priority="219"/>
  </conditionalFormatting>
  <conditionalFormatting sqref="M277">
    <cfRule type="duplicateValues" dxfId="198" priority="218"/>
    <cfRule type="duplicateValues" dxfId="197" priority="217"/>
  </conditionalFormatting>
  <conditionalFormatting sqref="M278">
    <cfRule type="duplicateValues" dxfId="196" priority="216"/>
    <cfRule type="duplicateValues" dxfId="195" priority="215"/>
  </conditionalFormatting>
  <conditionalFormatting sqref="M279">
    <cfRule type="duplicateValues" dxfId="194" priority="214"/>
    <cfRule type="duplicateValues" dxfId="193" priority="213"/>
  </conditionalFormatting>
  <conditionalFormatting sqref="M280">
    <cfRule type="duplicateValues" dxfId="192" priority="212"/>
    <cfRule type="duplicateValues" dxfId="191" priority="211"/>
  </conditionalFormatting>
  <conditionalFormatting sqref="M281">
    <cfRule type="duplicateValues" dxfId="190" priority="210"/>
    <cfRule type="duplicateValues" dxfId="189" priority="209"/>
  </conditionalFormatting>
  <conditionalFormatting sqref="M282">
    <cfRule type="duplicateValues" dxfId="188" priority="207"/>
    <cfRule type="duplicateValues" dxfId="187" priority="208"/>
  </conditionalFormatting>
  <conditionalFormatting sqref="M283">
    <cfRule type="duplicateValues" dxfId="186" priority="205"/>
    <cfRule type="duplicateValues" dxfId="185" priority="206"/>
  </conditionalFormatting>
  <conditionalFormatting sqref="M284">
    <cfRule type="duplicateValues" dxfId="184" priority="204"/>
    <cfRule type="duplicateValues" dxfId="183" priority="203"/>
  </conditionalFormatting>
  <conditionalFormatting sqref="M285">
    <cfRule type="duplicateValues" dxfId="182" priority="201"/>
    <cfRule type="duplicateValues" dxfId="181" priority="202"/>
  </conditionalFormatting>
  <conditionalFormatting sqref="M286">
    <cfRule type="duplicateValues" dxfId="180" priority="200"/>
    <cfRule type="duplicateValues" dxfId="179" priority="199"/>
  </conditionalFormatting>
  <conditionalFormatting sqref="M287">
    <cfRule type="duplicateValues" dxfId="178" priority="198"/>
    <cfRule type="duplicateValues" dxfId="177" priority="197"/>
  </conditionalFormatting>
  <conditionalFormatting sqref="M288">
    <cfRule type="duplicateValues" dxfId="176" priority="196"/>
    <cfRule type="duplicateValues" dxfId="175" priority="195"/>
  </conditionalFormatting>
  <conditionalFormatting sqref="M289">
    <cfRule type="duplicateValues" dxfId="174" priority="194"/>
    <cfRule type="duplicateValues" dxfId="173" priority="193"/>
  </conditionalFormatting>
  <conditionalFormatting sqref="M290">
    <cfRule type="duplicateValues" dxfId="172" priority="192"/>
    <cfRule type="duplicateValues" dxfId="171" priority="191"/>
  </conditionalFormatting>
  <conditionalFormatting sqref="M291">
    <cfRule type="duplicateValues" dxfId="170" priority="189"/>
    <cfRule type="duplicateValues" dxfId="169" priority="190"/>
  </conditionalFormatting>
  <conditionalFormatting sqref="M292">
    <cfRule type="duplicateValues" dxfId="168" priority="187"/>
    <cfRule type="duplicateValues" dxfId="167" priority="188"/>
  </conditionalFormatting>
  <conditionalFormatting sqref="M293">
    <cfRule type="duplicateValues" dxfId="166" priority="186"/>
    <cfRule type="duplicateValues" dxfId="165" priority="185"/>
  </conditionalFormatting>
  <conditionalFormatting sqref="M294">
    <cfRule type="duplicateValues" dxfId="164" priority="183"/>
    <cfRule type="duplicateValues" dxfId="163" priority="184"/>
  </conditionalFormatting>
  <conditionalFormatting sqref="M295">
    <cfRule type="duplicateValues" dxfId="162" priority="181"/>
    <cfRule type="duplicateValues" dxfId="161" priority="182"/>
  </conditionalFormatting>
  <conditionalFormatting sqref="M296">
    <cfRule type="duplicateValues" dxfId="160" priority="179"/>
    <cfRule type="duplicateValues" dxfId="159" priority="180"/>
  </conditionalFormatting>
  <conditionalFormatting sqref="M297">
    <cfRule type="duplicateValues" dxfId="158" priority="177"/>
    <cfRule type="duplicateValues" dxfId="157" priority="178"/>
  </conditionalFormatting>
  <conditionalFormatting sqref="M298">
    <cfRule type="duplicateValues" dxfId="156" priority="176"/>
    <cfRule type="duplicateValues" dxfId="155" priority="175"/>
  </conditionalFormatting>
  <conditionalFormatting sqref="M299">
    <cfRule type="duplicateValues" dxfId="154" priority="174"/>
    <cfRule type="duplicateValues" dxfId="153" priority="173"/>
  </conditionalFormatting>
  <conditionalFormatting sqref="M300">
    <cfRule type="duplicateValues" dxfId="152" priority="172"/>
    <cfRule type="duplicateValues" dxfId="151" priority="171"/>
  </conditionalFormatting>
  <conditionalFormatting sqref="M301">
    <cfRule type="duplicateValues" dxfId="150" priority="170"/>
    <cfRule type="duplicateValues" dxfId="149" priority="169"/>
  </conditionalFormatting>
  <conditionalFormatting sqref="M302">
    <cfRule type="duplicateValues" dxfId="148" priority="167"/>
    <cfRule type="duplicateValues" dxfId="147" priority="168"/>
  </conditionalFormatting>
  <conditionalFormatting sqref="M303">
    <cfRule type="duplicateValues" dxfId="146" priority="165"/>
    <cfRule type="duplicateValues" dxfId="145" priority="166"/>
  </conditionalFormatting>
  <conditionalFormatting sqref="M304">
    <cfRule type="duplicateValues" dxfId="144" priority="163"/>
    <cfRule type="duplicateValues" dxfId="143" priority="164"/>
  </conditionalFormatting>
  <conditionalFormatting sqref="M305">
    <cfRule type="duplicateValues" dxfId="142" priority="161"/>
    <cfRule type="duplicateValues" dxfId="141" priority="162"/>
  </conditionalFormatting>
  <conditionalFormatting sqref="M306">
    <cfRule type="duplicateValues" dxfId="140" priority="159"/>
    <cfRule type="duplicateValues" dxfId="139" priority="160"/>
  </conditionalFormatting>
  <conditionalFormatting sqref="M307">
    <cfRule type="duplicateValues" dxfId="138" priority="157"/>
    <cfRule type="duplicateValues" dxfId="137" priority="158"/>
  </conditionalFormatting>
  <conditionalFormatting sqref="M308">
    <cfRule type="duplicateValues" dxfId="136" priority="156"/>
    <cfRule type="duplicateValues" dxfId="135" priority="155"/>
  </conditionalFormatting>
  <conditionalFormatting sqref="M309">
    <cfRule type="duplicateValues" dxfId="134" priority="154"/>
    <cfRule type="duplicateValues" dxfId="133" priority="153"/>
  </conditionalFormatting>
  <conditionalFormatting sqref="M310">
    <cfRule type="duplicateValues" dxfId="132" priority="152"/>
    <cfRule type="duplicateValues" dxfId="131" priority="151"/>
  </conditionalFormatting>
  <conditionalFormatting sqref="M311">
    <cfRule type="duplicateValues" dxfId="130" priority="150"/>
    <cfRule type="duplicateValues" dxfId="129" priority="149"/>
  </conditionalFormatting>
  <conditionalFormatting sqref="M312">
    <cfRule type="duplicateValues" dxfId="128" priority="148"/>
    <cfRule type="duplicateValues" dxfId="127" priority="147"/>
  </conditionalFormatting>
  <conditionalFormatting sqref="M313">
    <cfRule type="duplicateValues" dxfId="126" priority="146"/>
    <cfRule type="duplicateValues" dxfId="125" priority="145"/>
  </conditionalFormatting>
  <conditionalFormatting sqref="M314">
    <cfRule type="duplicateValues" dxfId="124" priority="144"/>
    <cfRule type="duplicateValues" dxfId="123" priority="143"/>
  </conditionalFormatting>
  <conditionalFormatting sqref="M315">
    <cfRule type="duplicateValues" dxfId="122" priority="142"/>
    <cfRule type="duplicateValues" dxfId="121" priority="141"/>
  </conditionalFormatting>
  <conditionalFormatting sqref="M316">
    <cfRule type="duplicateValues" dxfId="120" priority="140"/>
    <cfRule type="duplicateValues" dxfId="119" priority="139"/>
  </conditionalFormatting>
  <conditionalFormatting sqref="M317">
    <cfRule type="duplicateValues" dxfId="118" priority="136"/>
    <cfRule type="duplicateValues" dxfId="117" priority="135"/>
  </conditionalFormatting>
  <conditionalFormatting sqref="M318">
    <cfRule type="duplicateValues" dxfId="116" priority="134"/>
    <cfRule type="duplicateValues" dxfId="115" priority="133"/>
  </conditionalFormatting>
  <conditionalFormatting sqref="M319">
    <cfRule type="duplicateValues" dxfId="114" priority="131"/>
    <cfRule type="duplicateValues" dxfId="113" priority="132"/>
  </conditionalFormatting>
  <conditionalFormatting sqref="M320">
    <cfRule type="duplicateValues" dxfId="112" priority="127"/>
    <cfRule type="duplicateValues" dxfId="111" priority="128"/>
  </conditionalFormatting>
  <conditionalFormatting sqref="M321">
    <cfRule type="duplicateValues" dxfId="110" priority="126"/>
    <cfRule type="duplicateValues" dxfId="109" priority="125"/>
  </conditionalFormatting>
  <conditionalFormatting sqref="M322">
    <cfRule type="duplicateValues" dxfId="108" priority="123"/>
    <cfRule type="duplicateValues" dxfId="107" priority="124"/>
  </conditionalFormatting>
  <conditionalFormatting sqref="M323">
    <cfRule type="duplicateValues" dxfId="106" priority="121"/>
    <cfRule type="duplicateValues" dxfId="105" priority="122"/>
  </conditionalFormatting>
  <conditionalFormatting sqref="M324">
    <cfRule type="duplicateValues" dxfId="104" priority="119"/>
    <cfRule type="duplicateValues" dxfId="103" priority="120"/>
  </conditionalFormatting>
  <conditionalFormatting sqref="M325">
    <cfRule type="duplicateValues" dxfId="102" priority="118"/>
    <cfRule type="duplicateValues" dxfId="101" priority="117"/>
  </conditionalFormatting>
  <conditionalFormatting sqref="M326">
    <cfRule type="duplicateValues" dxfId="100" priority="116"/>
    <cfRule type="duplicateValues" dxfId="99" priority="115"/>
  </conditionalFormatting>
  <conditionalFormatting sqref="M327">
    <cfRule type="duplicateValues" dxfId="98" priority="114"/>
    <cfRule type="duplicateValues" dxfId="97" priority="113"/>
  </conditionalFormatting>
  <conditionalFormatting sqref="M328">
    <cfRule type="duplicateValues" dxfId="96" priority="112"/>
    <cfRule type="duplicateValues" dxfId="95" priority="111"/>
  </conditionalFormatting>
  <conditionalFormatting sqref="M329:M337">
    <cfRule type="duplicateValues" dxfId="94" priority="110"/>
    <cfRule type="duplicateValues" dxfId="93" priority="109"/>
  </conditionalFormatting>
  <conditionalFormatting sqref="M338:M347">
    <cfRule type="duplicateValues" dxfId="92" priority="108"/>
    <cfRule type="duplicateValues" dxfId="91" priority="107"/>
  </conditionalFormatting>
  <conditionalFormatting sqref="M348">
    <cfRule type="duplicateValues" dxfId="90" priority="106"/>
    <cfRule type="duplicateValues" dxfId="89" priority="105"/>
  </conditionalFormatting>
  <conditionalFormatting sqref="M349">
    <cfRule type="duplicateValues" dxfId="88" priority="50"/>
    <cfRule type="duplicateValues" dxfId="87" priority="49"/>
  </conditionalFormatting>
  <conditionalFormatting sqref="M350:M352">
    <cfRule type="duplicateValues" dxfId="86" priority="129"/>
    <cfRule type="duplicateValues" dxfId="85" priority="130"/>
  </conditionalFormatting>
  <conditionalFormatting sqref="M353">
    <cfRule type="duplicateValues" dxfId="84" priority="104"/>
    <cfRule type="duplicateValues" dxfId="83" priority="103"/>
  </conditionalFormatting>
  <conditionalFormatting sqref="M354">
    <cfRule type="duplicateValues" dxfId="82" priority="102"/>
    <cfRule type="duplicateValues" dxfId="81" priority="101"/>
  </conditionalFormatting>
  <conditionalFormatting sqref="M355">
    <cfRule type="duplicateValues" dxfId="80" priority="100"/>
    <cfRule type="duplicateValues" dxfId="79" priority="99"/>
  </conditionalFormatting>
  <conditionalFormatting sqref="M356">
    <cfRule type="duplicateValues" dxfId="78" priority="98"/>
    <cfRule type="duplicateValues" dxfId="77" priority="97"/>
  </conditionalFormatting>
  <conditionalFormatting sqref="M357">
    <cfRule type="duplicateValues" dxfId="76" priority="1"/>
    <cfRule type="duplicateValues" dxfId="75" priority="2"/>
  </conditionalFormatting>
  <conditionalFormatting sqref="M358">
    <cfRule type="duplicateValues" dxfId="74" priority="96"/>
    <cfRule type="duplicateValues" dxfId="73" priority="95"/>
  </conditionalFormatting>
  <conditionalFormatting sqref="M359">
    <cfRule type="duplicateValues" dxfId="72" priority="94"/>
    <cfRule type="duplicateValues" dxfId="71" priority="93"/>
  </conditionalFormatting>
  <conditionalFormatting sqref="M360">
    <cfRule type="duplicateValues" dxfId="70" priority="92"/>
    <cfRule type="duplicateValues" dxfId="69" priority="91"/>
  </conditionalFormatting>
  <conditionalFormatting sqref="M361">
    <cfRule type="duplicateValues" dxfId="68" priority="90"/>
    <cfRule type="duplicateValues" dxfId="67" priority="89"/>
  </conditionalFormatting>
  <conditionalFormatting sqref="M362">
    <cfRule type="duplicateValues" dxfId="66" priority="88"/>
    <cfRule type="duplicateValues" dxfId="65" priority="87"/>
  </conditionalFormatting>
  <conditionalFormatting sqref="M363:M364">
    <cfRule type="duplicateValues" dxfId="64" priority="47"/>
    <cfRule type="duplicateValues" dxfId="63" priority="48"/>
  </conditionalFormatting>
  <conditionalFormatting sqref="M365">
    <cfRule type="duplicateValues" dxfId="62" priority="86"/>
    <cfRule type="duplicateValues" dxfId="61" priority="85"/>
  </conditionalFormatting>
  <conditionalFormatting sqref="M366">
    <cfRule type="duplicateValues" dxfId="60" priority="84"/>
    <cfRule type="duplicateValues" dxfId="59" priority="83"/>
  </conditionalFormatting>
  <conditionalFormatting sqref="M367">
    <cfRule type="duplicateValues" dxfId="58" priority="82"/>
    <cfRule type="duplicateValues" dxfId="57" priority="81"/>
  </conditionalFormatting>
  <conditionalFormatting sqref="M368">
    <cfRule type="duplicateValues" dxfId="56" priority="80"/>
    <cfRule type="duplicateValues" dxfId="55" priority="79"/>
  </conditionalFormatting>
  <conditionalFormatting sqref="M369">
    <cfRule type="duplicateValues" dxfId="54" priority="78"/>
    <cfRule type="duplicateValues" dxfId="53" priority="77"/>
  </conditionalFormatting>
  <conditionalFormatting sqref="M370">
    <cfRule type="duplicateValues" dxfId="52" priority="75"/>
    <cfRule type="duplicateValues" dxfId="51" priority="76"/>
  </conditionalFormatting>
  <conditionalFormatting sqref="M371">
    <cfRule type="duplicateValues" dxfId="50" priority="73"/>
    <cfRule type="duplicateValues" dxfId="49" priority="74"/>
  </conditionalFormatting>
  <conditionalFormatting sqref="M372">
    <cfRule type="duplicateValues" dxfId="48" priority="71"/>
    <cfRule type="duplicateValues" dxfId="47" priority="72"/>
  </conditionalFormatting>
  <conditionalFormatting sqref="M373">
    <cfRule type="duplicateValues" dxfId="46" priority="70"/>
    <cfRule type="duplicateValues" dxfId="45" priority="69"/>
  </conditionalFormatting>
  <conditionalFormatting sqref="M374">
    <cfRule type="duplicateValues" dxfId="44" priority="266"/>
    <cfRule type="duplicateValues" dxfId="43" priority="267"/>
  </conditionalFormatting>
  <conditionalFormatting sqref="M375">
    <cfRule type="duplicateValues" dxfId="42" priority="68"/>
    <cfRule type="duplicateValues" dxfId="41" priority="67"/>
  </conditionalFormatting>
  <conditionalFormatting sqref="M376">
    <cfRule type="duplicateValues" dxfId="40" priority="66"/>
    <cfRule type="duplicateValues" dxfId="39" priority="65"/>
  </conditionalFormatting>
  <conditionalFormatting sqref="M377">
    <cfRule type="duplicateValues" dxfId="38" priority="63"/>
    <cfRule type="duplicateValues" dxfId="37" priority="64"/>
  </conditionalFormatting>
  <conditionalFormatting sqref="M378">
    <cfRule type="duplicateValues" dxfId="36" priority="62"/>
    <cfRule type="duplicateValues" dxfId="35" priority="61"/>
  </conditionalFormatting>
  <conditionalFormatting sqref="M379:M387">
    <cfRule type="duplicateValues" dxfId="34" priority="59"/>
    <cfRule type="duplicateValues" dxfId="33" priority="60"/>
  </conditionalFormatting>
  <conditionalFormatting sqref="M388:M396">
    <cfRule type="duplicateValues" dxfId="32" priority="57"/>
    <cfRule type="duplicateValues" dxfId="31" priority="58"/>
  </conditionalFormatting>
  <conditionalFormatting sqref="M397:M398 M403:M404">
    <cfRule type="duplicateValues" dxfId="30" priority="55"/>
    <cfRule type="duplicateValues" dxfId="29" priority="56"/>
  </conditionalFormatting>
  <conditionalFormatting sqref="M399:M402">
    <cfRule type="duplicateValues" dxfId="28" priority="44"/>
    <cfRule type="duplicateValues" dxfId="27" priority="43"/>
  </conditionalFormatting>
  <conditionalFormatting sqref="M405:M414">
    <cfRule type="duplicateValues" dxfId="26" priority="53"/>
    <cfRule type="duplicateValues" dxfId="25" priority="54"/>
  </conditionalFormatting>
  <conditionalFormatting sqref="M415:M422">
    <cfRule type="duplicateValues" dxfId="24" priority="51"/>
    <cfRule type="duplicateValues" dxfId="23" priority="52"/>
  </conditionalFormatting>
  <conditionalFormatting sqref="M423:M432">
    <cfRule type="duplicateValues" dxfId="22" priority="40"/>
    <cfRule type="duplicateValues" dxfId="21" priority="41"/>
  </conditionalFormatting>
  <conditionalFormatting sqref="M433">
    <cfRule type="duplicateValues" dxfId="20" priority="39"/>
    <cfRule type="duplicateValues" dxfId="19" priority="38"/>
  </conditionalFormatting>
  <conditionalFormatting sqref="M434:M436">
    <cfRule type="duplicateValues" dxfId="18" priority="37"/>
    <cfRule type="duplicateValues" dxfId="17" priority="36"/>
  </conditionalFormatting>
  <conditionalFormatting sqref="M437:M445">
    <cfRule type="duplicateValues" dxfId="16" priority="34"/>
    <cfRule type="duplicateValues" dxfId="15" priority="35"/>
  </conditionalFormatting>
  <conditionalFormatting sqref="M449">
    <cfRule type="duplicateValues" dxfId="14" priority="33"/>
    <cfRule type="duplicateValues" dxfId="13" priority="32"/>
  </conditionalFormatting>
  <conditionalFormatting sqref="M450:M451">
    <cfRule type="duplicateValues" dxfId="12" priority="31"/>
    <cfRule type="duplicateValues" dxfId="11" priority="30"/>
  </conditionalFormatting>
  <conditionalFormatting sqref="M454:M466">
    <cfRule type="duplicateValues" dxfId="10" priority="29"/>
    <cfRule type="duplicateValues" dxfId="9" priority="28"/>
  </conditionalFormatting>
  <conditionalFormatting sqref="M470:M472">
    <cfRule type="duplicateValues" dxfId="8" priority="27"/>
    <cfRule type="duplicateValues" dxfId="7" priority="26"/>
  </conditionalFormatting>
  <conditionalFormatting sqref="M473">
    <cfRule type="duplicateValues" dxfId="6" priority="9"/>
    <cfRule type="duplicateValues" dxfId="5" priority="10"/>
  </conditionalFormatting>
  <conditionalFormatting sqref="M474">
    <cfRule type="duplicateValues" dxfId="4" priority="24"/>
    <cfRule type="duplicateValues" dxfId="3" priority="25"/>
  </conditionalFormatting>
  <conditionalFormatting sqref="N397:O404">
    <cfRule type="timePeriod" dxfId="2" priority="42" timePeriod="lastWeek">
      <formula>AND(TODAY()-ROUNDDOWN(N397,0)&gt;=(WEEKDAY(TODAY())),TODAY()-ROUNDDOWN(N397,0)&lt;(WEEKDAY(TODAY())+7))</formula>
    </cfRule>
  </conditionalFormatting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A42A-6347-4129-BF0D-317198A80F45}">
  <dimension ref="A1:B462"/>
  <sheetViews>
    <sheetView topLeftCell="A427" workbookViewId="0">
      <selection activeCell="M455" sqref="M455"/>
    </sheetView>
  </sheetViews>
  <sheetFormatPr baseColWidth="10" defaultRowHeight="15" x14ac:dyDescent="0.25"/>
  <cols>
    <col min="2" max="2" width="13" bestFit="1" customWidth="1"/>
  </cols>
  <sheetData>
    <row r="1" spans="1:2" x14ac:dyDescent="0.25">
      <c r="A1" t="s">
        <v>603</v>
      </c>
      <c r="B1" t="s">
        <v>604</v>
      </c>
    </row>
    <row r="2" spans="1:2" x14ac:dyDescent="0.25">
      <c r="A2" s="76">
        <v>3</v>
      </c>
      <c r="B2">
        <f>+VLOOKUP(A2,VERIFICAR!$A$2:$A$462,1,FALSE)</f>
        <v>3</v>
      </c>
    </row>
    <row r="3" spans="1:2" x14ac:dyDescent="0.25">
      <c r="A3" s="76">
        <v>10</v>
      </c>
      <c r="B3">
        <f>+VLOOKUP(A3,VERIFICAR!$A$2:$A$462,1,FALSE)</f>
        <v>10</v>
      </c>
    </row>
    <row r="4" spans="1:2" x14ac:dyDescent="0.25">
      <c r="A4" s="76">
        <v>11</v>
      </c>
      <c r="B4">
        <f>+VLOOKUP(A4,VERIFICAR!$A$2:$A$462,1,FALSE)</f>
        <v>11</v>
      </c>
    </row>
    <row r="5" spans="1:2" x14ac:dyDescent="0.25">
      <c r="A5" s="76">
        <v>12</v>
      </c>
      <c r="B5">
        <f>+VLOOKUP(A5,VERIFICAR!$A$2:$A$462,1,FALSE)</f>
        <v>12</v>
      </c>
    </row>
    <row r="6" spans="1:2" x14ac:dyDescent="0.25">
      <c r="A6" s="76">
        <v>13</v>
      </c>
      <c r="B6">
        <f>+VLOOKUP(A6,VERIFICAR!$A$2:$A$462,1,FALSE)</f>
        <v>13</v>
      </c>
    </row>
    <row r="7" spans="1:2" x14ac:dyDescent="0.25">
      <c r="A7" s="76">
        <v>14</v>
      </c>
      <c r="B7">
        <f>+VLOOKUP(A7,VERIFICAR!$A$2:$A$462,1,FALSE)</f>
        <v>14</v>
      </c>
    </row>
    <row r="8" spans="1:2" x14ac:dyDescent="0.25">
      <c r="A8" s="76">
        <v>15</v>
      </c>
      <c r="B8">
        <f>+VLOOKUP(A8,VERIFICAR!$A$2:$A$462,1,FALSE)</f>
        <v>15</v>
      </c>
    </row>
    <row r="9" spans="1:2" x14ac:dyDescent="0.25">
      <c r="A9" s="76">
        <v>16</v>
      </c>
      <c r="B9">
        <f>+VLOOKUP(A9,VERIFICAR!$A$2:$A$462,1,FALSE)</f>
        <v>16</v>
      </c>
    </row>
    <row r="10" spans="1:2" x14ac:dyDescent="0.25">
      <c r="A10" s="76">
        <v>17</v>
      </c>
      <c r="B10">
        <f>+VLOOKUP(A10,VERIFICAR!$A$2:$A$462,1,FALSE)</f>
        <v>17</v>
      </c>
    </row>
    <row r="11" spans="1:2" x14ac:dyDescent="0.25">
      <c r="A11" s="76">
        <v>18</v>
      </c>
      <c r="B11">
        <f>+VLOOKUP(A11,VERIFICAR!$A$2:$A$462,1,FALSE)</f>
        <v>18</v>
      </c>
    </row>
    <row r="12" spans="1:2" x14ac:dyDescent="0.25">
      <c r="A12" s="76">
        <v>19</v>
      </c>
      <c r="B12">
        <f>+VLOOKUP(A12,VERIFICAR!$A$2:$A$462,1,FALSE)</f>
        <v>19</v>
      </c>
    </row>
    <row r="13" spans="1:2" x14ac:dyDescent="0.25">
      <c r="A13" s="76">
        <v>22</v>
      </c>
      <c r="B13">
        <f>+VLOOKUP(A13,VERIFICAR!$A$2:$A$462,1,FALSE)</f>
        <v>22</v>
      </c>
    </row>
    <row r="14" spans="1:2" x14ac:dyDescent="0.25">
      <c r="A14" s="76">
        <v>23</v>
      </c>
      <c r="B14">
        <f>+VLOOKUP(A14,VERIFICAR!$A$2:$A$462,1,FALSE)</f>
        <v>23</v>
      </c>
    </row>
    <row r="15" spans="1:2" x14ac:dyDescent="0.25">
      <c r="A15" s="76">
        <v>24</v>
      </c>
      <c r="B15">
        <f>+VLOOKUP(A15,VERIFICAR!$A$2:$A$462,1,FALSE)</f>
        <v>24</v>
      </c>
    </row>
    <row r="16" spans="1:2" x14ac:dyDescent="0.25">
      <c r="A16" s="76">
        <v>25</v>
      </c>
      <c r="B16">
        <f>+VLOOKUP(A16,VERIFICAR!$A$2:$A$462,1,FALSE)</f>
        <v>25</v>
      </c>
    </row>
    <row r="17" spans="1:2" x14ac:dyDescent="0.25">
      <c r="A17" s="76">
        <v>26</v>
      </c>
      <c r="B17">
        <f>+VLOOKUP(A17,VERIFICAR!$A$2:$A$462,1,FALSE)</f>
        <v>26</v>
      </c>
    </row>
    <row r="18" spans="1:2" x14ac:dyDescent="0.25">
      <c r="A18" s="76">
        <v>27</v>
      </c>
      <c r="B18">
        <f>+VLOOKUP(A18,VERIFICAR!$A$2:$A$462,1,FALSE)</f>
        <v>27</v>
      </c>
    </row>
    <row r="19" spans="1:2" x14ac:dyDescent="0.25">
      <c r="A19" s="76">
        <v>28</v>
      </c>
      <c r="B19">
        <f>+VLOOKUP(A19,VERIFICAR!$A$2:$A$462,1,FALSE)</f>
        <v>28</v>
      </c>
    </row>
    <row r="20" spans="1:2" x14ac:dyDescent="0.25">
      <c r="A20" s="76">
        <v>29</v>
      </c>
      <c r="B20">
        <f>+VLOOKUP(A20,VERIFICAR!$A$2:$A$462,1,FALSE)</f>
        <v>29</v>
      </c>
    </row>
    <row r="21" spans="1:2" x14ac:dyDescent="0.25">
      <c r="A21" s="76">
        <v>39</v>
      </c>
      <c r="B21">
        <f>+VLOOKUP(A21,VERIFICAR!$A$2:$A$462,1,FALSE)</f>
        <v>39</v>
      </c>
    </row>
    <row r="22" spans="1:2" x14ac:dyDescent="0.25">
      <c r="A22" s="76">
        <v>40</v>
      </c>
      <c r="B22">
        <f>+VLOOKUP(A22,VERIFICAR!$A$2:$A$462,1,FALSE)</f>
        <v>40</v>
      </c>
    </row>
    <row r="23" spans="1:2" x14ac:dyDescent="0.25">
      <c r="A23" s="76">
        <v>41</v>
      </c>
      <c r="B23">
        <f>+VLOOKUP(A23,VERIFICAR!$A$2:$A$462,1,FALSE)</f>
        <v>41</v>
      </c>
    </row>
    <row r="24" spans="1:2" x14ac:dyDescent="0.25">
      <c r="A24" s="76">
        <v>42</v>
      </c>
      <c r="B24">
        <f>+VLOOKUP(A24,VERIFICAR!$A$2:$A$462,1,FALSE)</f>
        <v>42</v>
      </c>
    </row>
    <row r="25" spans="1:2" x14ac:dyDescent="0.25">
      <c r="A25" s="76">
        <v>43</v>
      </c>
      <c r="B25">
        <f>+VLOOKUP(A25,VERIFICAR!$A$2:$A$462,1,FALSE)</f>
        <v>43</v>
      </c>
    </row>
    <row r="26" spans="1:2" x14ac:dyDescent="0.25">
      <c r="A26" s="76">
        <v>44</v>
      </c>
      <c r="B26">
        <f>+VLOOKUP(A26,VERIFICAR!$A$2:$A$462,1,FALSE)</f>
        <v>44</v>
      </c>
    </row>
    <row r="27" spans="1:2" x14ac:dyDescent="0.25">
      <c r="A27" s="76">
        <v>45</v>
      </c>
      <c r="B27">
        <f>+VLOOKUP(A27,VERIFICAR!$A$2:$A$462,1,FALSE)</f>
        <v>45</v>
      </c>
    </row>
    <row r="28" spans="1:2" x14ac:dyDescent="0.25">
      <c r="A28" s="76">
        <v>47</v>
      </c>
      <c r="B28">
        <f>+VLOOKUP(A28,VERIFICAR!$A$2:$A$462,1,FALSE)</f>
        <v>47</v>
      </c>
    </row>
    <row r="29" spans="1:2" x14ac:dyDescent="0.25">
      <c r="A29" s="76">
        <v>48</v>
      </c>
      <c r="B29">
        <f>+VLOOKUP(A29,VERIFICAR!$A$2:$A$462,1,FALSE)</f>
        <v>48</v>
      </c>
    </row>
    <row r="30" spans="1:2" x14ac:dyDescent="0.25">
      <c r="A30" s="76">
        <v>49</v>
      </c>
      <c r="B30">
        <f>+VLOOKUP(A30,VERIFICAR!$A$2:$A$462,1,FALSE)</f>
        <v>49</v>
      </c>
    </row>
    <row r="31" spans="1:2" x14ac:dyDescent="0.25">
      <c r="A31" s="76">
        <v>50</v>
      </c>
      <c r="B31">
        <f>+VLOOKUP(A31,VERIFICAR!$A$2:$A$462,1,FALSE)</f>
        <v>50</v>
      </c>
    </row>
    <row r="32" spans="1:2" x14ac:dyDescent="0.25">
      <c r="A32" s="76">
        <v>64</v>
      </c>
      <c r="B32">
        <f>+VLOOKUP(A32,VERIFICAR!$A$2:$A$462,1,FALSE)</f>
        <v>64</v>
      </c>
    </row>
    <row r="33" spans="1:2" x14ac:dyDescent="0.25">
      <c r="A33" s="76">
        <v>1599</v>
      </c>
      <c r="B33">
        <f>+VLOOKUP(A33,VERIFICAR!$A$2:$A$462,1,FALSE)</f>
        <v>1599</v>
      </c>
    </row>
    <row r="34" spans="1:2" x14ac:dyDescent="0.25">
      <c r="A34" s="76">
        <v>1600</v>
      </c>
      <c r="B34">
        <f>+VLOOKUP(A34,VERIFICAR!$A$2:$A$462,1,FALSE)</f>
        <v>1600</v>
      </c>
    </row>
    <row r="35" spans="1:2" x14ac:dyDescent="0.25">
      <c r="A35" s="76">
        <v>1601</v>
      </c>
      <c r="B35">
        <f>+VLOOKUP(A35,VERIFICAR!$A$2:$A$462,1,FALSE)</f>
        <v>1601</v>
      </c>
    </row>
    <row r="36" spans="1:2" x14ac:dyDescent="0.25">
      <c r="A36" s="76">
        <v>1614</v>
      </c>
      <c r="B36">
        <f>+VLOOKUP(A36,VERIFICAR!$A$2:$A$462,1,FALSE)</f>
        <v>1614</v>
      </c>
    </row>
    <row r="37" spans="1:2" x14ac:dyDescent="0.25">
      <c r="A37" s="76">
        <v>1625</v>
      </c>
      <c r="B37">
        <f>+VLOOKUP(A37,VERIFICAR!$A$2:$A$462,1,FALSE)</f>
        <v>1625</v>
      </c>
    </row>
    <row r="38" spans="1:2" x14ac:dyDescent="0.25">
      <c r="A38" s="103">
        <v>1637</v>
      </c>
      <c r="B38">
        <f>+VLOOKUP(A38,VERIFICAR!$A$2:$A$462,1,FALSE)</f>
        <v>1637</v>
      </c>
    </row>
    <row r="39" spans="1:2" x14ac:dyDescent="0.25">
      <c r="A39" s="76">
        <v>1638</v>
      </c>
      <c r="B39">
        <f>+VLOOKUP(A39,VERIFICAR!$A$2:$A$462,1,FALSE)</f>
        <v>1638</v>
      </c>
    </row>
    <row r="40" spans="1:2" x14ac:dyDescent="0.25">
      <c r="A40" s="76">
        <v>1640</v>
      </c>
      <c r="B40">
        <f>+VLOOKUP(A40,VERIFICAR!$A$2:$A$462,1,FALSE)</f>
        <v>1640</v>
      </c>
    </row>
    <row r="41" spans="1:2" x14ac:dyDescent="0.25">
      <c r="A41" s="76">
        <v>1641</v>
      </c>
      <c r="B41">
        <f>+VLOOKUP(A41,VERIFICAR!$A$2:$A$462,1,FALSE)</f>
        <v>1641</v>
      </c>
    </row>
    <row r="42" spans="1:2" x14ac:dyDescent="0.25">
      <c r="A42" s="76">
        <v>1647</v>
      </c>
      <c r="B42">
        <f>+VLOOKUP(A42,VERIFICAR!$A$2:$A$462,1,FALSE)</f>
        <v>1647</v>
      </c>
    </row>
    <row r="43" spans="1:2" x14ac:dyDescent="0.25">
      <c r="A43" s="76">
        <v>1649</v>
      </c>
      <c r="B43">
        <f>+VLOOKUP(A43,VERIFICAR!$A$2:$A$462,1,FALSE)</f>
        <v>1649</v>
      </c>
    </row>
    <row r="44" spans="1:2" x14ac:dyDescent="0.25">
      <c r="A44" s="76">
        <v>1650</v>
      </c>
      <c r="B44">
        <f>+VLOOKUP(A44,VERIFICAR!$A$2:$A$462,1,FALSE)</f>
        <v>1650</v>
      </c>
    </row>
    <row r="45" spans="1:2" x14ac:dyDescent="0.25">
      <c r="A45" s="76">
        <v>1651</v>
      </c>
      <c r="B45">
        <f>+VLOOKUP(A45,VERIFICAR!$A$2:$A$462,1,FALSE)</f>
        <v>1651</v>
      </c>
    </row>
    <row r="46" spans="1:2" x14ac:dyDescent="0.25">
      <c r="A46" s="76">
        <v>1653</v>
      </c>
      <c r="B46">
        <f>+VLOOKUP(A46,VERIFICAR!$A$2:$A$462,1,FALSE)</f>
        <v>1653</v>
      </c>
    </row>
    <row r="47" spans="1:2" x14ac:dyDescent="0.25">
      <c r="A47" s="76">
        <v>1654</v>
      </c>
      <c r="B47">
        <f>+VLOOKUP(A47,VERIFICAR!$A$2:$A$462,1,FALSE)</f>
        <v>1654</v>
      </c>
    </row>
    <row r="48" spans="1:2" x14ac:dyDescent="0.25">
      <c r="A48" s="76">
        <v>1656</v>
      </c>
      <c r="B48">
        <f>+VLOOKUP(A48,VERIFICAR!$A$2:$A$462,1,FALSE)</f>
        <v>1656</v>
      </c>
    </row>
    <row r="49" spans="1:2" x14ac:dyDescent="0.25">
      <c r="A49" s="76">
        <v>1658</v>
      </c>
      <c r="B49">
        <f>+VLOOKUP(A49,VERIFICAR!$A$2:$A$462,1,FALSE)</f>
        <v>1658</v>
      </c>
    </row>
    <row r="50" spans="1:2" x14ac:dyDescent="0.25">
      <c r="A50" s="76">
        <v>1680</v>
      </c>
      <c r="B50">
        <f>+VLOOKUP(A50,VERIFICAR!$A$2:$A$462,1,FALSE)</f>
        <v>1680</v>
      </c>
    </row>
    <row r="51" spans="1:2" x14ac:dyDescent="0.25">
      <c r="A51" s="76">
        <v>1685</v>
      </c>
      <c r="B51">
        <f>+VLOOKUP(A51,VERIFICAR!$A$2:$A$462,1,FALSE)</f>
        <v>1685</v>
      </c>
    </row>
    <row r="52" spans="1:2" x14ac:dyDescent="0.25">
      <c r="A52" s="76">
        <v>1686</v>
      </c>
      <c r="B52">
        <f>+VLOOKUP(A52,VERIFICAR!$A$2:$A$462,1,FALSE)</f>
        <v>1686</v>
      </c>
    </row>
    <row r="53" spans="1:2" x14ac:dyDescent="0.25">
      <c r="A53" s="76">
        <v>1687</v>
      </c>
      <c r="B53">
        <f>+VLOOKUP(A53,VERIFICAR!$A$2:$A$462,1,FALSE)</f>
        <v>1687</v>
      </c>
    </row>
    <row r="54" spans="1:2" x14ac:dyDescent="0.25">
      <c r="A54" s="76">
        <v>1688</v>
      </c>
      <c r="B54">
        <f>+VLOOKUP(A54,VERIFICAR!$A$2:$A$462,1,FALSE)</f>
        <v>1688</v>
      </c>
    </row>
    <row r="55" spans="1:2" x14ac:dyDescent="0.25">
      <c r="A55" s="76">
        <v>1689</v>
      </c>
      <c r="B55">
        <f>+VLOOKUP(A55,VERIFICAR!$A$2:$A$462,1,FALSE)</f>
        <v>1689</v>
      </c>
    </row>
    <row r="56" spans="1:2" x14ac:dyDescent="0.25">
      <c r="A56" s="76">
        <v>1772</v>
      </c>
      <c r="B56">
        <f>+VLOOKUP(A56,VERIFICAR!$A$2:$A$462,1,FALSE)</f>
        <v>1772</v>
      </c>
    </row>
    <row r="57" spans="1:2" x14ac:dyDescent="0.25">
      <c r="A57" s="76">
        <v>1773</v>
      </c>
      <c r="B57">
        <f>+VLOOKUP(A57,VERIFICAR!$A$2:$A$462,1,FALSE)</f>
        <v>1773</v>
      </c>
    </row>
    <row r="58" spans="1:2" x14ac:dyDescent="0.25">
      <c r="A58" s="76">
        <v>1774</v>
      </c>
      <c r="B58">
        <f>+VLOOKUP(A58,VERIFICAR!$A$2:$A$462,1,FALSE)</f>
        <v>1774</v>
      </c>
    </row>
    <row r="59" spans="1:2" x14ac:dyDescent="0.25">
      <c r="A59" s="76">
        <v>1775</v>
      </c>
      <c r="B59">
        <f>+VLOOKUP(A59,VERIFICAR!$A$2:$A$462,1,FALSE)</f>
        <v>1775</v>
      </c>
    </row>
    <row r="60" spans="1:2" x14ac:dyDescent="0.25">
      <c r="A60" s="76">
        <v>1776</v>
      </c>
      <c r="B60">
        <f>+VLOOKUP(A60,VERIFICAR!$A$2:$A$462,1,FALSE)</f>
        <v>1776</v>
      </c>
    </row>
    <row r="61" spans="1:2" x14ac:dyDescent="0.25">
      <c r="A61" s="76">
        <v>1777</v>
      </c>
      <c r="B61">
        <f>+VLOOKUP(A61,VERIFICAR!$A$2:$A$462,1,FALSE)</f>
        <v>1777</v>
      </c>
    </row>
    <row r="62" spans="1:2" x14ac:dyDescent="0.25">
      <c r="A62" s="76">
        <v>1778</v>
      </c>
      <c r="B62">
        <f>+VLOOKUP(A62,VERIFICAR!$A$2:$A$462,1,FALSE)</f>
        <v>1778</v>
      </c>
    </row>
    <row r="63" spans="1:2" x14ac:dyDescent="0.25">
      <c r="A63" s="76">
        <v>1779</v>
      </c>
      <c r="B63">
        <f>+VLOOKUP(A63,VERIFICAR!$A$2:$A$462,1,FALSE)</f>
        <v>1779</v>
      </c>
    </row>
    <row r="64" spans="1:2" x14ac:dyDescent="0.25">
      <c r="A64" s="76">
        <v>1780</v>
      </c>
      <c r="B64">
        <f>+VLOOKUP(A64,VERIFICAR!$A$2:$A$462,1,FALSE)</f>
        <v>1780</v>
      </c>
    </row>
    <row r="65" spans="1:2" x14ac:dyDescent="0.25">
      <c r="A65" s="76">
        <v>1781</v>
      </c>
      <c r="B65">
        <f>+VLOOKUP(A65,VERIFICAR!$A$2:$A$462,1,FALSE)</f>
        <v>1781</v>
      </c>
    </row>
    <row r="66" spans="1:2" x14ac:dyDescent="0.25">
      <c r="A66" s="76">
        <v>1782</v>
      </c>
      <c r="B66">
        <f>+VLOOKUP(A66,VERIFICAR!$A$2:$A$462,1,FALSE)</f>
        <v>1782</v>
      </c>
    </row>
    <row r="67" spans="1:2" x14ac:dyDescent="0.25">
      <c r="A67" s="76">
        <v>1795</v>
      </c>
      <c r="B67">
        <f>+VLOOKUP(A67,VERIFICAR!$A$2:$A$462,1,FALSE)</f>
        <v>1795</v>
      </c>
    </row>
    <row r="68" spans="1:2" x14ac:dyDescent="0.25">
      <c r="A68" s="76">
        <v>1796</v>
      </c>
      <c r="B68">
        <f>+VLOOKUP(A68,VERIFICAR!$A$2:$A$462,1,FALSE)</f>
        <v>1796</v>
      </c>
    </row>
    <row r="69" spans="1:2" x14ac:dyDescent="0.25">
      <c r="A69" s="76">
        <v>1797</v>
      </c>
      <c r="B69">
        <f>+VLOOKUP(A69,VERIFICAR!$A$2:$A$462,1,FALSE)</f>
        <v>1797</v>
      </c>
    </row>
    <row r="70" spans="1:2" x14ac:dyDescent="0.25">
      <c r="A70" s="76">
        <v>1798</v>
      </c>
      <c r="B70">
        <f>+VLOOKUP(A70,VERIFICAR!$A$2:$A$462,1,FALSE)</f>
        <v>1798</v>
      </c>
    </row>
    <row r="71" spans="1:2" x14ac:dyDescent="0.25">
      <c r="A71" s="76">
        <v>1799</v>
      </c>
      <c r="B71">
        <f>+VLOOKUP(A71,VERIFICAR!$A$2:$A$462,1,FALSE)</f>
        <v>1799</v>
      </c>
    </row>
    <row r="72" spans="1:2" x14ac:dyDescent="0.25">
      <c r="A72" s="76">
        <v>1800</v>
      </c>
      <c r="B72">
        <f>+VLOOKUP(A72,VERIFICAR!$A$2:$A$462,1,FALSE)</f>
        <v>1800</v>
      </c>
    </row>
    <row r="73" spans="1:2" x14ac:dyDescent="0.25">
      <c r="A73" s="76">
        <v>1801</v>
      </c>
      <c r="B73">
        <f>+VLOOKUP(A73,VERIFICAR!$A$2:$A$462,1,FALSE)</f>
        <v>1801</v>
      </c>
    </row>
    <row r="74" spans="1:2" x14ac:dyDescent="0.25">
      <c r="A74" s="76">
        <v>1802</v>
      </c>
      <c r="B74">
        <f>+VLOOKUP(A74,VERIFICAR!$A$2:$A$462,1,FALSE)</f>
        <v>1802</v>
      </c>
    </row>
    <row r="75" spans="1:2" x14ac:dyDescent="0.25">
      <c r="A75" s="76">
        <v>1803</v>
      </c>
      <c r="B75">
        <f>+VLOOKUP(A75,VERIFICAR!$A$2:$A$462,1,FALSE)</f>
        <v>1803</v>
      </c>
    </row>
    <row r="76" spans="1:2" x14ac:dyDescent="0.25">
      <c r="A76" s="76">
        <v>1804</v>
      </c>
      <c r="B76">
        <f>+VLOOKUP(A76,VERIFICAR!$A$2:$A$462,1,FALSE)</f>
        <v>1804</v>
      </c>
    </row>
    <row r="77" spans="1:2" x14ac:dyDescent="0.25">
      <c r="A77" s="76">
        <v>1805</v>
      </c>
      <c r="B77">
        <f>+VLOOKUP(A77,VERIFICAR!$A$2:$A$462,1,FALSE)</f>
        <v>1805</v>
      </c>
    </row>
    <row r="78" spans="1:2" x14ac:dyDescent="0.25">
      <c r="A78" s="76">
        <v>1806</v>
      </c>
      <c r="B78">
        <f>+VLOOKUP(A78,VERIFICAR!$A$2:$A$462,1,FALSE)</f>
        <v>1806</v>
      </c>
    </row>
    <row r="79" spans="1:2" x14ac:dyDescent="0.25">
      <c r="A79" s="76">
        <v>1807</v>
      </c>
      <c r="B79">
        <f>+VLOOKUP(A79,VERIFICAR!$A$2:$A$462,1,FALSE)</f>
        <v>1807</v>
      </c>
    </row>
    <row r="80" spans="1:2" x14ac:dyDescent="0.25">
      <c r="A80" s="76">
        <v>1808</v>
      </c>
      <c r="B80">
        <f>+VLOOKUP(A80,VERIFICAR!$A$2:$A$462,1,FALSE)</f>
        <v>1808</v>
      </c>
    </row>
    <row r="81" spans="1:2" x14ac:dyDescent="0.25">
      <c r="A81" s="76">
        <v>1809</v>
      </c>
      <c r="B81">
        <f>+VLOOKUP(A81,VERIFICAR!$A$2:$A$462,1,FALSE)</f>
        <v>1809</v>
      </c>
    </row>
    <row r="82" spans="1:2" x14ac:dyDescent="0.25">
      <c r="A82" s="76">
        <v>1810</v>
      </c>
      <c r="B82">
        <f>+VLOOKUP(A82,VERIFICAR!$A$2:$A$462,1,FALSE)</f>
        <v>1810</v>
      </c>
    </row>
    <row r="83" spans="1:2" x14ac:dyDescent="0.25">
      <c r="A83" s="76">
        <v>1811</v>
      </c>
      <c r="B83">
        <f>+VLOOKUP(A83,VERIFICAR!$A$2:$A$462,1,FALSE)</f>
        <v>1811</v>
      </c>
    </row>
    <row r="84" spans="1:2" x14ac:dyDescent="0.25">
      <c r="A84" s="76">
        <v>1812</v>
      </c>
      <c r="B84">
        <f>+VLOOKUP(A84,VERIFICAR!$A$2:$A$462,1,FALSE)</f>
        <v>1812</v>
      </c>
    </row>
    <row r="85" spans="1:2" x14ac:dyDescent="0.25">
      <c r="A85" s="76">
        <v>1813</v>
      </c>
      <c r="B85">
        <f>+VLOOKUP(A85,VERIFICAR!$A$2:$A$462,1,FALSE)</f>
        <v>1813</v>
      </c>
    </row>
    <row r="86" spans="1:2" x14ac:dyDescent="0.25">
      <c r="A86" s="76">
        <v>1814</v>
      </c>
      <c r="B86">
        <f>+VLOOKUP(A86,VERIFICAR!$A$2:$A$462,1,FALSE)</f>
        <v>1814</v>
      </c>
    </row>
    <row r="87" spans="1:2" x14ac:dyDescent="0.25">
      <c r="A87" s="76">
        <v>1815</v>
      </c>
      <c r="B87">
        <f>+VLOOKUP(A87,VERIFICAR!$A$2:$A$462,1,FALSE)</f>
        <v>1815</v>
      </c>
    </row>
    <row r="88" spans="1:2" x14ac:dyDescent="0.25">
      <c r="A88" s="76">
        <v>1816</v>
      </c>
      <c r="B88">
        <f>+VLOOKUP(A88,VERIFICAR!$A$2:$A$462,1,FALSE)</f>
        <v>1816</v>
      </c>
    </row>
    <row r="89" spans="1:2" x14ac:dyDescent="0.25">
      <c r="A89" s="76">
        <v>1830</v>
      </c>
      <c r="B89">
        <f>+VLOOKUP(A89,VERIFICAR!$A$2:$A$462,1,FALSE)</f>
        <v>1830</v>
      </c>
    </row>
    <row r="90" spans="1:2" x14ac:dyDescent="0.25">
      <c r="A90" s="76">
        <v>1831</v>
      </c>
      <c r="B90">
        <f>+VLOOKUP(A90,VERIFICAR!$A$2:$A$462,1,FALSE)</f>
        <v>1831</v>
      </c>
    </row>
    <row r="91" spans="1:2" x14ac:dyDescent="0.25">
      <c r="A91" s="76">
        <v>1833</v>
      </c>
      <c r="B91">
        <f>+VLOOKUP(A91,VERIFICAR!$A$2:$A$462,1,FALSE)</f>
        <v>1833</v>
      </c>
    </row>
    <row r="92" spans="1:2" x14ac:dyDescent="0.25">
      <c r="A92" s="76">
        <v>1834</v>
      </c>
      <c r="B92">
        <f>+VLOOKUP(A92,VERIFICAR!$A$2:$A$462,1,FALSE)</f>
        <v>1834</v>
      </c>
    </row>
    <row r="93" spans="1:2" x14ac:dyDescent="0.25">
      <c r="A93" s="76">
        <v>1835</v>
      </c>
      <c r="B93">
        <f>+VLOOKUP(A93,VERIFICAR!$A$2:$A$462,1,FALSE)</f>
        <v>1835</v>
      </c>
    </row>
    <row r="94" spans="1:2" x14ac:dyDescent="0.25">
      <c r="A94" s="76">
        <v>1836</v>
      </c>
      <c r="B94">
        <f>+VLOOKUP(A94,VERIFICAR!$A$2:$A$462,1,FALSE)</f>
        <v>1836</v>
      </c>
    </row>
    <row r="95" spans="1:2" x14ac:dyDescent="0.25">
      <c r="A95" s="76">
        <v>1837</v>
      </c>
      <c r="B95">
        <f>+VLOOKUP(A95,VERIFICAR!$A$2:$A$462,1,FALSE)</f>
        <v>1837</v>
      </c>
    </row>
    <row r="96" spans="1:2" x14ac:dyDescent="0.25">
      <c r="A96" s="76">
        <v>1838</v>
      </c>
      <c r="B96">
        <f>+VLOOKUP(A96,VERIFICAR!$A$2:$A$462,1,FALSE)</f>
        <v>1838</v>
      </c>
    </row>
    <row r="97" spans="1:2" x14ac:dyDescent="0.25">
      <c r="A97" s="76">
        <v>1839</v>
      </c>
      <c r="B97">
        <f>+VLOOKUP(A97,VERIFICAR!$A$2:$A$462,1,FALSE)</f>
        <v>1839</v>
      </c>
    </row>
    <row r="98" spans="1:2" x14ac:dyDescent="0.25">
      <c r="A98" s="76">
        <v>1840</v>
      </c>
      <c r="B98">
        <f>+VLOOKUP(A98,VERIFICAR!$A$2:$A$462,1,FALSE)</f>
        <v>1840</v>
      </c>
    </row>
    <row r="99" spans="1:2" x14ac:dyDescent="0.25">
      <c r="A99" s="76">
        <v>1841</v>
      </c>
      <c r="B99">
        <f>+VLOOKUP(A99,VERIFICAR!$A$2:$A$462,1,FALSE)</f>
        <v>1841</v>
      </c>
    </row>
    <row r="100" spans="1:2" x14ac:dyDescent="0.25">
      <c r="A100" s="76">
        <v>1842</v>
      </c>
      <c r="B100">
        <f>+VLOOKUP(A100,VERIFICAR!$A$2:$A$462,1,FALSE)</f>
        <v>1842</v>
      </c>
    </row>
    <row r="101" spans="1:2" x14ac:dyDescent="0.25">
      <c r="A101" s="76">
        <v>1843</v>
      </c>
      <c r="B101">
        <f>+VLOOKUP(A101,VERIFICAR!$A$2:$A$462,1,FALSE)</f>
        <v>1843</v>
      </c>
    </row>
    <row r="102" spans="1:2" x14ac:dyDescent="0.25">
      <c r="A102" s="76">
        <v>1844</v>
      </c>
      <c r="B102">
        <f>+VLOOKUP(A102,VERIFICAR!$A$2:$A$462,1,FALSE)</f>
        <v>1844</v>
      </c>
    </row>
    <row r="103" spans="1:2" x14ac:dyDescent="0.25">
      <c r="A103" s="76">
        <v>1845</v>
      </c>
      <c r="B103">
        <f>+VLOOKUP(A103,VERIFICAR!$A$2:$A$462,1,FALSE)</f>
        <v>1845</v>
      </c>
    </row>
    <row r="104" spans="1:2" x14ac:dyDescent="0.25">
      <c r="A104" s="76">
        <v>1846</v>
      </c>
      <c r="B104">
        <f>+VLOOKUP(A104,VERIFICAR!$A$2:$A$462,1,FALSE)</f>
        <v>1846</v>
      </c>
    </row>
    <row r="105" spans="1:2" x14ac:dyDescent="0.25">
      <c r="A105" s="76">
        <v>1847</v>
      </c>
      <c r="B105">
        <f>+VLOOKUP(A105,VERIFICAR!$A$2:$A$462,1,FALSE)</f>
        <v>1847</v>
      </c>
    </row>
    <row r="106" spans="1:2" x14ac:dyDescent="0.25">
      <c r="A106" s="76">
        <v>1848</v>
      </c>
      <c r="B106">
        <f>+VLOOKUP(A106,VERIFICAR!$A$2:$A$462,1,FALSE)</f>
        <v>1848</v>
      </c>
    </row>
    <row r="107" spans="1:2" x14ac:dyDescent="0.25">
      <c r="A107" s="76">
        <v>1849</v>
      </c>
      <c r="B107">
        <f>+VLOOKUP(A107,VERIFICAR!$A$2:$A$462,1,FALSE)</f>
        <v>1849</v>
      </c>
    </row>
    <row r="108" spans="1:2" x14ac:dyDescent="0.25">
      <c r="A108" s="76">
        <v>1850</v>
      </c>
      <c r="B108">
        <f>+VLOOKUP(A108,VERIFICAR!$A$2:$A$462,1,FALSE)</f>
        <v>1850</v>
      </c>
    </row>
    <row r="109" spans="1:2" x14ac:dyDescent="0.25">
      <c r="A109" s="76">
        <v>1851</v>
      </c>
      <c r="B109">
        <f>+VLOOKUP(A109,VERIFICAR!$A$2:$A$462,1,FALSE)</f>
        <v>1851</v>
      </c>
    </row>
    <row r="110" spans="1:2" x14ac:dyDescent="0.25">
      <c r="A110" s="76">
        <v>1852</v>
      </c>
      <c r="B110">
        <f>+VLOOKUP(A110,VERIFICAR!$A$2:$A$462,1,FALSE)</f>
        <v>1852</v>
      </c>
    </row>
    <row r="111" spans="1:2" x14ac:dyDescent="0.25">
      <c r="A111" s="76">
        <v>1853</v>
      </c>
      <c r="B111">
        <f>+VLOOKUP(A111,VERIFICAR!$A$2:$A$462,1,FALSE)</f>
        <v>1853</v>
      </c>
    </row>
    <row r="112" spans="1:2" x14ac:dyDescent="0.25">
      <c r="A112" s="76">
        <v>1854</v>
      </c>
      <c r="B112">
        <f>+VLOOKUP(A112,VERIFICAR!$A$2:$A$462,1,FALSE)</f>
        <v>1854</v>
      </c>
    </row>
    <row r="113" spans="1:2" x14ac:dyDescent="0.25">
      <c r="A113" s="76">
        <v>1855</v>
      </c>
      <c r="B113">
        <f>+VLOOKUP(A113,VERIFICAR!$A$2:$A$462,1,FALSE)</f>
        <v>1855</v>
      </c>
    </row>
    <row r="114" spans="1:2" x14ac:dyDescent="0.25">
      <c r="A114" s="76">
        <v>1856</v>
      </c>
      <c r="B114">
        <f>+VLOOKUP(A114,VERIFICAR!$A$2:$A$462,1,FALSE)</f>
        <v>1856</v>
      </c>
    </row>
    <row r="115" spans="1:2" x14ac:dyDescent="0.25">
      <c r="A115" s="76">
        <v>1857</v>
      </c>
      <c r="B115">
        <f>+VLOOKUP(A115,VERIFICAR!$A$2:$A$462,1,FALSE)</f>
        <v>1857</v>
      </c>
    </row>
    <row r="116" spans="1:2" x14ac:dyDescent="0.25">
      <c r="A116" s="76">
        <v>1858</v>
      </c>
      <c r="B116">
        <f>+VLOOKUP(A116,VERIFICAR!$A$2:$A$462,1,FALSE)</f>
        <v>1858</v>
      </c>
    </row>
    <row r="117" spans="1:2" x14ac:dyDescent="0.25">
      <c r="A117" s="76">
        <v>1859</v>
      </c>
      <c r="B117">
        <f>+VLOOKUP(A117,VERIFICAR!$A$2:$A$462,1,FALSE)</f>
        <v>1859</v>
      </c>
    </row>
    <row r="118" spans="1:2" x14ac:dyDescent="0.25">
      <c r="A118" s="76">
        <v>1860</v>
      </c>
      <c r="B118">
        <f>+VLOOKUP(A118,VERIFICAR!$A$2:$A$462,1,FALSE)</f>
        <v>1860</v>
      </c>
    </row>
    <row r="119" spans="1:2" x14ac:dyDescent="0.25">
      <c r="A119" s="76">
        <v>1861</v>
      </c>
      <c r="B119">
        <f>+VLOOKUP(A119,VERIFICAR!$A$2:$A$462,1,FALSE)</f>
        <v>1861</v>
      </c>
    </row>
    <row r="120" spans="1:2" x14ac:dyDescent="0.25">
      <c r="A120" s="76">
        <v>1862</v>
      </c>
      <c r="B120">
        <f>+VLOOKUP(A120,VERIFICAR!$A$2:$A$462,1,FALSE)</f>
        <v>1862</v>
      </c>
    </row>
    <row r="121" spans="1:2" x14ac:dyDescent="0.25">
      <c r="A121" s="76">
        <v>1863</v>
      </c>
      <c r="B121">
        <f>+VLOOKUP(A121,VERIFICAR!$A$2:$A$462,1,FALSE)</f>
        <v>1863</v>
      </c>
    </row>
    <row r="122" spans="1:2" x14ac:dyDescent="0.25">
      <c r="A122" s="76">
        <v>1864</v>
      </c>
      <c r="B122">
        <f>+VLOOKUP(A122,VERIFICAR!$A$2:$A$462,1,FALSE)</f>
        <v>1864</v>
      </c>
    </row>
    <row r="123" spans="1:2" x14ac:dyDescent="0.25">
      <c r="A123" s="76">
        <v>1865</v>
      </c>
      <c r="B123">
        <f>+VLOOKUP(A123,VERIFICAR!$A$2:$A$462,1,FALSE)</f>
        <v>1865</v>
      </c>
    </row>
    <row r="124" spans="1:2" x14ac:dyDescent="0.25">
      <c r="A124" s="76">
        <v>1866</v>
      </c>
      <c r="B124">
        <f>+VLOOKUP(A124,VERIFICAR!$A$2:$A$462,1,FALSE)</f>
        <v>1866</v>
      </c>
    </row>
    <row r="125" spans="1:2" x14ac:dyDescent="0.25">
      <c r="A125" s="76">
        <v>1867</v>
      </c>
      <c r="B125">
        <f>+VLOOKUP(A125,VERIFICAR!$A$2:$A$462,1,FALSE)</f>
        <v>1867</v>
      </c>
    </row>
    <row r="126" spans="1:2" x14ac:dyDescent="0.25">
      <c r="A126" s="76">
        <v>1868</v>
      </c>
      <c r="B126">
        <f>+VLOOKUP(A126,VERIFICAR!$A$2:$A$462,1,FALSE)</f>
        <v>1868</v>
      </c>
    </row>
    <row r="127" spans="1:2" x14ac:dyDescent="0.25">
      <c r="A127" s="76">
        <v>1869</v>
      </c>
      <c r="B127">
        <f>+VLOOKUP(A127,VERIFICAR!$A$2:$A$462,1,FALSE)</f>
        <v>1869</v>
      </c>
    </row>
    <row r="128" spans="1:2" x14ac:dyDescent="0.25">
      <c r="A128" s="76">
        <v>1870</v>
      </c>
      <c r="B128">
        <f>+VLOOKUP(A128,VERIFICAR!$A$2:$A$462,1,FALSE)</f>
        <v>1870</v>
      </c>
    </row>
    <row r="129" spans="1:2" x14ac:dyDescent="0.25">
      <c r="A129" s="76">
        <v>1881</v>
      </c>
      <c r="B129">
        <f>+VLOOKUP(A129,VERIFICAR!$A$2:$A$462,1,FALSE)</f>
        <v>1881</v>
      </c>
    </row>
    <row r="130" spans="1:2" x14ac:dyDescent="0.25">
      <c r="A130" s="76">
        <v>1882</v>
      </c>
      <c r="B130">
        <f>+VLOOKUP(A130,VERIFICAR!$A$2:$A$462,1,FALSE)</f>
        <v>1882</v>
      </c>
    </row>
    <row r="131" spans="1:2" x14ac:dyDescent="0.25">
      <c r="A131" s="76">
        <v>1891</v>
      </c>
      <c r="B131">
        <f>+VLOOKUP(A131,VERIFICAR!$A$2:$A$462,1,FALSE)</f>
        <v>1891</v>
      </c>
    </row>
    <row r="132" spans="1:2" x14ac:dyDescent="0.25">
      <c r="A132" s="103">
        <v>1896</v>
      </c>
      <c r="B132">
        <f>+VLOOKUP(A132,VERIFICAR!$A$2:$A$462,1,FALSE)</f>
        <v>1896</v>
      </c>
    </row>
    <row r="133" spans="1:2" x14ac:dyDescent="0.25">
      <c r="A133" s="76">
        <v>1907</v>
      </c>
      <c r="B133">
        <f>+VLOOKUP(A133,VERIFICAR!$A$2:$A$462,1,FALSE)</f>
        <v>1907</v>
      </c>
    </row>
    <row r="134" spans="1:2" x14ac:dyDescent="0.25">
      <c r="A134" s="76">
        <v>1908</v>
      </c>
      <c r="B134">
        <f>+VLOOKUP(A134,VERIFICAR!$A$2:$A$462,1,FALSE)</f>
        <v>1908</v>
      </c>
    </row>
    <row r="135" spans="1:2" x14ac:dyDescent="0.25">
      <c r="A135" s="76">
        <v>1909</v>
      </c>
      <c r="B135">
        <f>+VLOOKUP(A135,VERIFICAR!$A$2:$A$462,1,FALSE)</f>
        <v>1909</v>
      </c>
    </row>
    <row r="136" spans="1:2" x14ac:dyDescent="0.25">
      <c r="A136" s="76">
        <v>1912</v>
      </c>
      <c r="B136">
        <f>+VLOOKUP(A136,VERIFICAR!$A$2:$A$462,1,FALSE)</f>
        <v>1912</v>
      </c>
    </row>
    <row r="137" spans="1:2" x14ac:dyDescent="0.25">
      <c r="A137" s="76">
        <v>1915</v>
      </c>
      <c r="B137">
        <f>+VLOOKUP(A137,VERIFICAR!$A$2:$A$462,1,FALSE)</f>
        <v>1915</v>
      </c>
    </row>
    <row r="138" spans="1:2" x14ac:dyDescent="0.25">
      <c r="A138" s="76">
        <v>1920</v>
      </c>
      <c r="B138">
        <f>+VLOOKUP(A138,VERIFICAR!$A$2:$A$462,1,FALSE)</f>
        <v>1920</v>
      </c>
    </row>
    <row r="139" spans="1:2" x14ac:dyDescent="0.25">
      <c r="A139" s="76">
        <v>1934</v>
      </c>
      <c r="B139">
        <f>+VLOOKUP(A139,VERIFICAR!$A$2:$A$462,1,FALSE)</f>
        <v>1934</v>
      </c>
    </row>
    <row r="140" spans="1:2" x14ac:dyDescent="0.25">
      <c r="A140" s="103">
        <v>1935</v>
      </c>
      <c r="B140">
        <f>+VLOOKUP(A140,VERIFICAR!$A$2:$A$462,1,FALSE)</f>
        <v>1935</v>
      </c>
    </row>
    <row r="141" spans="1:2" x14ac:dyDescent="0.25">
      <c r="A141" s="76">
        <v>1938</v>
      </c>
      <c r="B141">
        <f>+VLOOKUP(A141,VERIFICAR!$A$2:$A$462,1,FALSE)</f>
        <v>1938</v>
      </c>
    </row>
    <row r="142" spans="1:2" x14ac:dyDescent="0.25">
      <c r="A142" s="76">
        <v>1939</v>
      </c>
      <c r="B142">
        <f>+VLOOKUP(A142,VERIFICAR!$A$2:$A$462,1,FALSE)</f>
        <v>1939</v>
      </c>
    </row>
    <row r="143" spans="1:2" x14ac:dyDescent="0.25">
      <c r="A143" s="76">
        <v>1946</v>
      </c>
      <c r="B143">
        <f>+VLOOKUP(A143,VERIFICAR!$A$2:$A$462,1,FALSE)</f>
        <v>1946</v>
      </c>
    </row>
    <row r="144" spans="1:2" x14ac:dyDescent="0.25">
      <c r="A144" s="76">
        <v>1952</v>
      </c>
      <c r="B144">
        <f>+VLOOKUP(A144,VERIFICAR!$A$2:$A$462,1,FALSE)</f>
        <v>1952</v>
      </c>
    </row>
    <row r="145" spans="1:2" x14ac:dyDescent="0.25">
      <c r="A145" s="76">
        <v>1956</v>
      </c>
      <c r="B145">
        <f>+VLOOKUP(A145,VERIFICAR!$A$2:$A$462,1,FALSE)</f>
        <v>1956</v>
      </c>
    </row>
    <row r="146" spans="1:2" x14ac:dyDescent="0.25">
      <c r="A146" s="76">
        <v>1957</v>
      </c>
      <c r="B146">
        <f>+VLOOKUP(A146,VERIFICAR!$A$2:$A$462,1,FALSE)</f>
        <v>1957</v>
      </c>
    </row>
    <row r="147" spans="1:2" x14ac:dyDescent="0.25">
      <c r="A147" s="76">
        <v>1958</v>
      </c>
      <c r="B147">
        <f>+VLOOKUP(A147,VERIFICAR!$A$2:$A$462,1,FALSE)</f>
        <v>1958</v>
      </c>
    </row>
    <row r="148" spans="1:2" x14ac:dyDescent="0.25">
      <c r="A148" s="76">
        <v>1959</v>
      </c>
      <c r="B148">
        <f>+VLOOKUP(A148,VERIFICAR!$A$2:$A$462,1,FALSE)</f>
        <v>1959</v>
      </c>
    </row>
    <row r="149" spans="1:2" x14ac:dyDescent="0.25">
      <c r="A149" s="76">
        <v>1998</v>
      </c>
      <c r="B149">
        <f>+VLOOKUP(A149,VERIFICAR!$A$2:$A$462,1,FALSE)</f>
        <v>1998</v>
      </c>
    </row>
    <row r="150" spans="1:2" x14ac:dyDescent="0.25">
      <c r="A150" s="76">
        <v>2010</v>
      </c>
      <c r="B150">
        <f>+VLOOKUP(A150,VERIFICAR!$A$2:$A$462,1,FALSE)</f>
        <v>2010</v>
      </c>
    </row>
    <row r="151" spans="1:2" x14ac:dyDescent="0.25">
      <c r="A151" s="76">
        <v>2011</v>
      </c>
      <c r="B151">
        <f>+VLOOKUP(A151,VERIFICAR!$A$2:$A$462,1,FALSE)</f>
        <v>2011</v>
      </c>
    </row>
    <row r="152" spans="1:2" x14ac:dyDescent="0.25">
      <c r="A152" s="76">
        <v>2012</v>
      </c>
      <c r="B152">
        <f>+VLOOKUP(A152,VERIFICAR!$A$2:$A$462,1,FALSE)</f>
        <v>2012</v>
      </c>
    </row>
    <row r="153" spans="1:2" x14ac:dyDescent="0.25">
      <c r="A153" s="76">
        <v>2013</v>
      </c>
      <c r="B153">
        <f>+VLOOKUP(A153,VERIFICAR!$A$2:$A$462,1,FALSE)</f>
        <v>2013</v>
      </c>
    </row>
    <row r="154" spans="1:2" x14ac:dyDescent="0.25">
      <c r="A154" s="76">
        <v>2031</v>
      </c>
      <c r="B154">
        <f>+VLOOKUP(A154,VERIFICAR!$A$2:$A$462,1,FALSE)</f>
        <v>2031</v>
      </c>
    </row>
    <row r="155" spans="1:2" x14ac:dyDescent="0.25">
      <c r="A155" s="76">
        <v>2033</v>
      </c>
      <c r="B155">
        <f>+VLOOKUP(A155,VERIFICAR!$A$2:$A$462,1,FALSE)</f>
        <v>2033</v>
      </c>
    </row>
    <row r="156" spans="1:2" x14ac:dyDescent="0.25">
      <c r="A156" s="76">
        <v>2034</v>
      </c>
      <c r="B156">
        <f>+VLOOKUP(A156,VERIFICAR!$A$2:$A$462,1,FALSE)</f>
        <v>2034</v>
      </c>
    </row>
    <row r="157" spans="1:2" x14ac:dyDescent="0.25">
      <c r="A157" s="76">
        <v>2079</v>
      </c>
      <c r="B157">
        <f>+VLOOKUP(A157,VERIFICAR!$A$2:$A$462,1,FALSE)</f>
        <v>2079</v>
      </c>
    </row>
    <row r="158" spans="1:2" x14ac:dyDescent="0.25">
      <c r="A158" s="76">
        <v>2080</v>
      </c>
      <c r="B158">
        <f>+VLOOKUP(A158,VERIFICAR!$A$2:$A$462,1,FALSE)</f>
        <v>2080</v>
      </c>
    </row>
    <row r="159" spans="1:2" x14ac:dyDescent="0.25">
      <c r="A159" s="76">
        <v>2084</v>
      </c>
      <c r="B159">
        <f>+VLOOKUP(A159,VERIFICAR!$A$2:$A$462,1,FALSE)</f>
        <v>2084</v>
      </c>
    </row>
    <row r="160" spans="1:2" x14ac:dyDescent="0.25">
      <c r="A160" s="76">
        <v>2085</v>
      </c>
      <c r="B160">
        <f>+VLOOKUP(A160,VERIFICAR!$A$2:$A$462,1,FALSE)</f>
        <v>2085</v>
      </c>
    </row>
    <row r="161" spans="1:2" x14ac:dyDescent="0.25">
      <c r="A161" s="76">
        <v>2086</v>
      </c>
      <c r="B161">
        <f>+VLOOKUP(A161,VERIFICAR!$A$2:$A$462,1,FALSE)</f>
        <v>2086</v>
      </c>
    </row>
    <row r="162" spans="1:2" x14ac:dyDescent="0.25">
      <c r="A162" s="76">
        <v>2088</v>
      </c>
      <c r="B162">
        <f>+VLOOKUP(A162,VERIFICAR!$A$2:$A$462,1,FALSE)</f>
        <v>2088</v>
      </c>
    </row>
    <row r="163" spans="1:2" x14ac:dyDescent="0.25">
      <c r="A163" s="76">
        <v>2146</v>
      </c>
      <c r="B163">
        <f>+VLOOKUP(A163,VERIFICAR!$A$2:$A$462,1,FALSE)</f>
        <v>2146</v>
      </c>
    </row>
    <row r="164" spans="1:2" x14ac:dyDescent="0.25">
      <c r="A164" s="76">
        <v>2147</v>
      </c>
      <c r="B164">
        <f>+VLOOKUP(A164,VERIFICAR!$A$2:$A$462,1,FALSE)</f>
        <v>2147</v>
      </c>
    </row>
    <row r="165" spans="1:2" x14ac:dyDescent="0.25">
      <c r="A165" s="76">
        <v>2177</v>
      </c>
      <c r="B165">
        <f>+VLOOKUP(A165,VERIFICAR!$A$2:$A$462,1,FALSE)</f>
        <v>2177</v>
      </c>
    </row>
    <row r="166" spans="1:2" x14ac:dyDescent="0.25">
      <c r="A166" s="76">
        <v>2178</v>
      </c>
      <c r="B166">
        <f>+VLOOKUP(A166,VERIFICAR!$A$2:$A$462,1,FALSE)</f>
        <v>2178</v>
      </c>
    </row>
    <row r="167" spans="1:2" x14ac:dyDescent="0.25">
      <c r="A167" s="76">
        <v>2179</v>
      </c>
      <c r="B167">
        <f>+VLOOKUP(A167,VERIFICAR!$A$2:$A$462,1,FALSE)</f>
        <v>2179</v>
      </c>
    </row>
    <row r="168" spans="1:2" x14ac:dyDescent="0.25">
      <c r="A168" s="76">
        <v>2180</v>
      </c>
      <c r="B168">
        <f>+VLOOKUP(A168,VERIFICAR!$A$2:$A$462,1,FALSE)</f>
        <v>2180</v>
      </c>
    </row>
    <row r="169" spans="1:2" x14ac:dyDescent="0.25">
      <c r="A169" s="76">
        <v>2181</v>
      </c>
      <c r="B169">
        <f>+VLOOKUP(A169,VERIFICAR!$A$2:$A$462,1,FALSE)</f>
        <v>2181</v>
      </c>
    </row>
    <row r="170" spans="1:2" x14ac:dyDescent="0.25">
      <c r="A170" s="76">
        <v>2182</v>
      </c>
      <c r="B170">
        <f>+VLOOKUP(A170,VERIFICAR!$A$2:$A$462,1,FALSE)</f>
        <v>2182</v>
      </c>
    </row>
    <row r="171" spans="1:2" x14ac:dyDescent="0.25">
      <c r="A171" s="76">
        <v>2183</v>
      </c>
      <c r="B171">
        <f>+VLOOKUP(A171,VERIFICAR!$A$2:$A$462,1,FALSE)</f>
        <v>2183</v>
      </c>
    </row>
    <row r="172" spans="1:2" x14ac:dyDescent="0.25">
      <c r="A172" s="76">
        <v>2184</v>
      </c>
      <c r="B172">
        <f>+VLOOKUP(A172,VERIFICAR!$A$2:$A$462,1,FALSE)</f>
        <v>2184</v>
      </c>
    </row>
    <row r="173" spans="1:2" x14ac:dyDescent="0.25">
      <c r="A173" s="76">
        <v>2185</v>
      </c>
      <c r="B173">
        <f>+VLOOKUP(A173,VERIFICAR!$A$2:$A$462,1,FALSE)</f>
        <v>2185</v>
      </c>
    </row>
    <row r="174" spans="1:2" x14ac:dyDescent="0.25">
      <c r="A174" s="76">
        <v>2186</v>
      </c>
      <c r="B174">
        <f>+VLOOKUP(A174,VERIFICAR!$A$2:$A$462,1,FALSE)</f>
        <v>2186</v>
      </c>
    </row>
    <row r="175" spans="1:2" x14ac:dyDescent="0.25">
      <c r="A175" s="76">
        <v>2187</v>
      </c>
      <c r="B175">
        <f>+VLOOKUP(A175,VERIFICAR!$A$2:$A$462,1,FALSE)</f>
        <v>2187</v>
      </c>
    </row>
    <row r="176" spans="1:2" x14ac:dyDescent="0.25">
      <c r="A176" s="76">
        <v>2188</v>
      </c>
      <c r="B176">
        <f>+VLOOKUP(A176,VERIFICAR!$A$2:$A$462,1,FALSE)</f>
        <v>2188</v>
      </c>
    </row>
    <row r="177" spans="1:2" x14ac:dyDescent="0.25">
      <c r="A177" s="76">
        <v>2189</v>
      </c>
      <c r="B177">
        <f>+VLOOKUP(A177,VERIFICAR!$A$2:$A$462,1,FALSE)</f>
        <v>2189</v>
      </c>
    </row>
    <row r="178" spans="1:2" x14ac:dyDescent="0.25">
      <c r="A178" s="76">
        <v>2190</v>
      </c>
      <c r="B178">
        <f>+VLOOKUP(A178,VERIFICAR!$A$2:$A$462,1,FALSE)</f>
        <v>2190</v>
      </c>
    </row>
    <row r="179" spans="1:2" x14ac:dyDescent="0.25">
      <c r="A179" s="76">
        <v>2191</v>
      </c>
      <c r="B179">
        <f>+VLOOKUP(A179,VERIFICAR!$A$2:$A$462,1,FALSE)</f>
        <v>2191</v>
      </c>
    </row>
    <row r="180" spans="1:2" x14ac:dyDescent="0.25">
      <c r="A180" s="76">
        <v>2192</v>
      </c>
      <c r="B180">
        <f>+VLOOKUP(A180,VERIFICAR!$A$2:$A$462,1,FALSE)</f>
        <v>2192</v>
      </c>
    </row>
    <row r="181" spans="1:2" x14ac:dyDescent="0.25">
      <c r="A181" s="76">
        <v>2193</v>
      </c>
      <c r="B181">
        <f>+VLOOKUP(A181,VERIFICAR!$A$2:$A$462,1,FALSE)</f>
        <v>2193</v>
      </c>
    </row>
    <row r="182" spans="1:2" x14ac:dyDescent="0.25">
      <c r="A182" s="76">
        <v>2194</v>
      </c>
      <c r="B182">
        <f>+VLOOKUP(A182,VERIFICAR!$A$2:$A$462,1,FALSE)</f>
        <v>2194</v>
      </c>
    </row>
    <row r="183" spans="1:2" x14ac:dyDescent="0.25">
      <c r="A183" s="76">
        <v>2195</v>
      </c>
      <c r="B183">
        <f>+VLOOKUP(A183,VERIFICAR!$A$2:$A$462,1,FALSE)</f>
        <v>2195</v>
      </c>
    </row>
    <row r="184" spans="1:2" x14ac:dyDescent="0.25">
      <c r="A184" s="76">
        <v>2196</v>
      </c>
      <c r="B184">
        <f>+VLOOKUP(A184,VERIFICAR!$A$2:$A$462,1,FALSE)</f>
        <v>2196</v>
      </c>
    </row>
    <row r="185" spans="1:2" x14ac:dyDescent="0.25">
      <c r="A185" s="76">
        <v>2197</v>
      </c>
      <c r="B185">
        <f>+VLOOKUP(A185,VERIFICAR!$A$2:$A$462,1,FALSE)</f>
        <v>2197</v>
      </c>
    </row>
    <row r="186" spans="1:2" x14ac:dyDescent="0.25">
      <c r="A186" s="76">
        <v>2198</v>
      </c>
      <c r="B186">
        <f>+VLOOKUP(A186,VERIFICAR!$A$2:$A$462,1,FALSE)</f>
        <v>2198</v>
      </c>
    </row>
    <row r="187" spans="1:2" x14ac:dyDescent="0.25">
      <c r="A187" s="76">
        <v>2199</v>
      </c>
      <c r="B187">
        <f>+VLOOKUP(A187,VERIFICAR!$A$2:$A$462,1,FALSE)</f>
        <v>2199</v>
      </c>
    </row>
    <row r="188" spans="1:2" x14ac:dyDescent="0.25">
      <c r="A188" s="76">
        <v>2200</v>
      </c>
      <c r="B188">
        <f>+VLOOKUP(A188,VERIFICAR!$A$2:$A$462,1,FALSE)</f>
        <v>2200</v>
      </c>
    </row>
    <row r="189" spans="1:2" x14ac:dyDescent="0.25">
      <c r="A189" s="76">
        <v>2201</v>
      </c>
      <c r="B189">
        <f>+VLOOKUP(A189,VERIFICAR!$A$2:$A$462,1,FALSE)</f>
        <v>2201</v>
      </c>
    </row>
    <row r="190" spans="1:2" x14ac:dyDescent="0.25">
      <c r="A190" s="76">
        <v>2202</v>
      </c>
      <c r="B190">
        <f>+VLOOKUP(A190,VERIFICAR!$A$2:$A$462,1,FALSE)</f>
        <v>2202</v>
      </c>
    </row>
    <row r="191" spans="1:2" x14ac:dyDescent="0.25">
      <c r="A191" s="76">
        <v>2203</v>
      </c>
      <c r="B191">
        <f>+VLOOKUP(A191,VERIFICAR!$A$2:$A$462,1,FALSE)</f>
        <v>2203</v>
      </c>
    </row>
    <row r="192" spans="1:2" x14ac:dyDescent="0.25">
      <c r="A192" s="76">
        <v>2204</v>
      </c>
      <c r="B192">
        <f>+VLOOKUP(A192,VERIFICAR!$A$2:$A$462,1,FALSE)</f>
        <v>2204</v>
      </c>
    </row>
    <row r="193" spans="1:2" x14ac:dyDescent="0.25">
      <c r="A193" s="76">
        <v>2205</v>
      </c>
      <c r="B193">
        <f>+VLOOKUP(A193,VERIFICAR!$A$2:$A$462,1,FALSE)</f>
        <v>2205</v>
      </c>
    </row>
    <row r="194" spans="1:2" x14ac:dyDescent="0.25">
      <c r="A194" s="76">
        <v>2206</v>
      </c>
      <c r="B194">
        <f>+VLOOKUP(A194,VERIFICAR!$A$2:$A$462,1,FALSE)</f>
        <v>2206</v>
      </c>
    </row>
    <row r="195" spans="1:2" x14ac:dyDescent="0.25">
      <c r="A195" s="76">
        <v>2207</v>
      </c>
      <c r="B195">
        <f>+VLOOKUP(A195,VERIFICAR!$A$2:$A$462,1,FALSE)</f>
        <v>2207</v>
      </c>
    </row>
    <row r="196" spans="1:2" x14ac:dyDescent="0.25">
      <c r="A196" s="76">
        <v>2208</v>
      </c>
      <c r="B196">
        <f>+VLOOKUP(A196,VERIFICAR!$A$2:$A$462,1,FALSE)</f>
        <v>2208</v>
      </c>
    </row>
    <row r="197" spans="1:2" x14ac:dyDescent="0.25">
      <c r="A197" s="76">
        <v>2209</v>
      </c>
      <c r="B197">
        <f>+VLOOKUP(A197,VERIFICAR!$A$2:$A$462,1,FALSE)</f>
        <v>2209</v>
      </c>
    </row>
    <row r="198" spans="1:2" x14ac:dyDescent="0.25">
      <c r="A198" s="76">
        <v>2210</v>
      </c>
      <c r="B198">
        <f>+VLOOKUP(A198,VERIFICAR!$A$2:$A$462,1,FALSE)</f>
        <v>2210</v>
      </c>
    </row>
    <row r="199" spans="1:2" x14ac:dyDescent="0.25">
      <c r="A199" s="76">
        <v>2211</v>
      </c>
      <c r="B199">
        <f>+VLOOKUP(A199,VERIFICAR!$A$2:$A$462,1,FALSE)</f>
        <v>2211</v>
      </c>
    </row>
    <row r="200" spans="1:2" x14ac:dyDescent="0.25">
      <c r="A200" s="76">
        <v>2212</v>
      </c>
      <c r="B200">
        <f>+VLOOKUP(A200,VERIFICAR!$A$2:$A$462,1,FALSE)</f>
        <v>2212</v>
      </c>
    </row>
    <row r="201" spans="1:2" x14ac:dyDescent="0.25">
      <c r="A201" s="76">
        <v>2213</v>
      </c>
      <c r="B201">
        <f>+VLOOKUP(A201,VERIFICAR!$A$2:$A$462,1,FALSE)</f>
        <v>2213</v>
      </c>
    </row>
    <row r="202" spans="1:2" x14ac:dyDescent="0.25">
      <c r="A202" s="76">
        <v>2214</v>
      </c>
      <c r="B202">
        <f>+VLOOKUP(A202,VERIFICAR!$A$2:$A$462,1,FALSE)</f>
        <v>2214</v>
      </c>
    </row>
    <row r="203" spans="1:2" x14ac:dyDescent="0.25">
      <c r="A203" s="76">
        <v>2215</v>
      </c>
      <c r="B203">
        <f>+VLOOKUP(A203,VERIFICAR!$A$2:$A$462,1,FALSE)</f>
        <v>2215</v>
      </c>
    </row>
    <row r="204" spans="1:2" x14ac:dyDescent="0.25">
      <c r="A204" s="76">
        <v>2216</v>
      </c>
      <c r="B204">
        <f>+VLOOKUP(A204,VERIFICAR!$A$2:$A$462,1,FALSE)</f>
        <v>2216</v>
      </c>
    </row>
    <row r="205" spans="1:2" x14ac:dyDescent="0.25">
      <c r="A205" s="76">
        <v>2217</v>
      </c>
      <c r="B205">
        <f>+VLOOKUP(A205,VERIFICAR!$A$2:$A$462,1,FALSE)</f>
        <v>2217</v>
      </c>
    </row>
    <row r="206" spans="1:2" x14ac:dyDescent="0.25">
      <c r="A206" s="76">
        <v>2218</v>
      </c>
      <c r="B206">
        <f>+VLOOKUP(A206,VERIFICAR!$A$2:$A$462,1,FALSE)</f>
        <v>2218</v>
      </c>
    </row>
    <row r="207" spans="1:2" x14ac:dyDescent="0.25">
      <c r="A207" s="76">
        <v>2219</v>
      </c>
      <c r="B207">
        <f>+VLOOKUP(A207,VERIFICAR!$A$2:$A$462,1,FALSE)</f>
        <v>2219</v>
      </c>
    </row>
    <row r="208" spans="1:2" x14ac:dyDescent="0.25">
      <c r="A208" s="76">
        <v>2220</v>
      </c>
      <c r="B208">
        <f>+VLOOKUP(A208,VERIFICAR!$A$2:$A$462,1,FALSE)</f>
        <v>2220</v>
      </c>
    </row>
    <row r="209" spans="1:2" x14ac:dyDescent="0.25">
      <c r="A209" s="76">
        <v>2221</v>
      </c>
      <c r="B209">
        <f>+VLOOKUP(A209,VERIFICAR!$A$2:$A$462,1,FALSE)</f>
        <v>2221</v>
      </c>
    </row>
    <row r="210" spans="1:2" x14ac:dyDescent="0.25">
      <c r="A210" s="76">
        <v>2222</v>
      </c>
      <c r="B210">
        <f>+VLOOKUP(A210,VERIFICAR!$A$2:$A$462,1,FALSE)</f>
        <v>2222</v>
      </c>
    </row>
    <row r="211" spans="1:2" x14ac:dyDescent="0.25">
      <c r="A211" s="76">
        <v>2223</v>
      </c>
      <c r="B211">
        <f>+VLOOKUP(A211,VERIFICAR!$A$2:$A$462,1,FALSE)</f>
        <v>2223</v>
      </c>
    </row>
    <row r="212" spans="1:2" x14ac:dyDescent="0.25">
      <c r="A212" s="76">
        <v>2224</v>
      </c>
      <c r="B212">
        <f>+VLOOKUP(A212,VERIFICAR!$A$2:$A$462,1,FALSE)</f>
        <v>2224</v>
      </c>
    </row>
    <row r="213" spans="1:2" x14ac:dyDescent="0.25">
      <c r="A213" s="76">
        <v>2225</v>
      </c>
      <c r="B213">
        <f>+VLOOKUP(A213,VERIFICAR!$A$2:$A$462,1,FALSE)</f>
        <v>2225</v>
      </c>
    </row>
    <row r="214" spans="1:2" x14ac:dyDescent="0.25">
      <c r="A214" s="76">
        <v>2280</v>
      </c>
      <c r="B214">
        <f>+VLOOKUP(A214,VERIFICAR!$A$2:$A$462,1,FALSE)</f>
        <v>2280</v>
      </c>
    </row>
    <row r="215" spans="1:2" x14ac:dyDescent="0.25">
      <c r="A215" s="76">
        <v>2281</v>
      </c>
      <c r="B215">
        <f>+VLOOKUP(A215,VERIFICAR!$A$2:$A$462,1,FALSE)</f>
        <v>2281</v>
      </c>
    </row>
    <row r="216" spans="1:2" x14ac:dyDescent="0.25">
      <c r="A216" s="76">
        <v>2282</v>
      </c>
      <c r="B216">
        <f>+VLOOKUP(A216,VERIFICAR!$A$2:$A$462,1,FALSE)</f>
        <v>2282</v>
      </c>
    </row>
    <row r="217" spans="1:2" x14ac:dyDescent="0.25">
      <c r="A217" s="76">
        <v>2283</v>
      </c>
      <c r="B217">
        <f>+VLOOKUP(A217,VERIFICAR!$A$2:$A$462,1,FALSE)</f>
        <v>2283</v>
      </c>
    </row>
    <row r="218" spans="1:2" x14ac:dyDescent="0.25">
      <c r="A218" s="76">
        <v>2284</v>
      </c>
      <c r="B218">
        <f>+VLOOKUP(A218,VERIFICAR!$A$2:$A$462,1,FALSE)</f>
        <v>2284</v>
      </c>
    </row>
    <row r="219" spans="1:2" x14ac:dyDescent="0.25">
      <c r="A219" s="76">
        <v>2285</v>
      </c>
      <c r="B219">
        <f>+VLOOKUP(A219,VERIFICAR!$A$2:$A$462,1,FALSE)</f>
        <v>2285</v>
      </c>
    </row>
    <row r="220" spans="1:2" x14ac:dyDescent="0.25">
      <c r="A220" s="76">
        <v>2286</v>
      </c>
      <c r="B220">
        <f>+VLOOKUP(A220,VERIFICAR!$A$2:$A$462,1,FALSE)</f>
        <v>2286</v>
      </c>
    </row>
    <row r="221" spans="1:2" x14ac:dyDescent="0.25">
      <c r="A221" s="76">
        <v>2287</v>
      </c>
      <c r="B221">
        <f>+VLOOKUP(A221,VERIFICAR!$A$2:$A$462,1,FALSE)</f>
        <v>2287</v>
      </c>
    </row>
    <row r="222" spans="1:2" x14ac:dyDescent="0.25">
      <c r="A222" s="76">
        <v>2288</v>
      </c>
      <c r="B222">
        <f>+VLOOKUP(A222,VERIFICAR!$A$2:$A$462,1,FALSE)</f>
        <v>2288</v>
      </c>
    </row>
    <row r="223" spans="1:2" x14ac:dyDescent="0.25">
      <c r="A223" s="76">
        <v>2289</v>
      </c>
      <c r="B223">
        <f>+VLOOKUP(A223,VERIFICAR!$A$2:$A$462,1,FALSE)</f>
        <v>2289</v>
      </c>
    </row>
    <row r="224" spans="1:2" x14ac:dyDescent="0.25">
      <c r="A224" s="76">
        <v>2290</v>
      </c>
      <c r="B224">
        <f>+VLOOKUP(A224,VERIFICAR!$A$2:$A$462,1,FALSE)</f>
        <v>2290</v>
      </c>
    </row>
    <row r="225" spans="1:2" x14ac:dyDescent="0.25">
      <c r="A225" s="76">
        <v>2296</v>
      </c>
      <c r="B225">
        <f>+VLOOKUP(A225,VERIFICAR!$A$2:$A$462,1,FALSE)</f>
        <v>2296</v>
      </c>
    </row>
    <row r="226" spans="1:2" x14ac:dyDescent="0.25">
      <c r="A226" s="76">
        <v>2308</v>
      </c>
      <c r="B226">
        <f>+VLOOKUP(A226,VERIFICAR!$A$2:$A$462,1,FALSE)</f>
        <v>2308</v>
      </c>
    </row>
    <row r="227" spans="1:2" x14ac:dyDescent="0.25">
      <c r="A227" s="76">
        <v>3175</v>
      </c>
      <c r="B227">
        <f>+VLOOKUP(A227,VERIFICAR!$A$2:$A$462,1,FALSE)</f>
        <v>3175</v>
      </c>
    </row>
    <row r="228" spans="1:2" x14ac:dyDescent="0.25">
      <c r="A228" s="76">
        <v>3176</v>
      </c>
      <c r="B228">
        <f>+VLOOKUP(A228,VERIFICAR!$A$2:$A$462,1,FALSE)</f>
        <v>3176</v>
      </c>
    </row>
    <row r="229" spans="1:2" x14ac:dyDescent="0.25">
      <c r="A229" s="76">
        <v>3254</v>
      </c>
      <c r="B229">
        <f>+VLOOKUP(A229,VERIFICAR!$A$2:$A$462,1,FALSE)</f>
        <v>3254</v>
      </c>
    </row>
    <row r="230" spans="1:2" x14ac:dyDescent="0.25">
      <c r="A230" s="76">
        <v>3258</v>
      </c>
      <c r="B230">
        <f>+VLOOKUP(A230,VERIFICAR!$A$2:$A$462,1,FALSE)</f>
        <v>3258</v>
      </c>
    </row>
    <row r="231" spans="1:2" x14ac:dyDescent="0.25">
      <c r="A231" s="76">
        <v>3341</v>
      </c>
      <c r="B231">
        <f>+VLOOKUP(A231,VERIFICAR!$A$2:$A$462,1,FALSE)</f>
        <v>3341</v>
      </c>
    </row>
    <row r="232" spans="1:2" x14ac:dyDescent="0.25">
      <c r="A232" s="76">
        <v>6430</v>
      </c>
      <c r="B232">
        <f>+VLOOKUP(A232,VERIFICAR!$A$2:$A$462,1,FALSE)</f>
        <v>6430</v>
      </c>
    </row>
    <row r="233" spans="1:2" x14ac:dyDescent="0.25">
      <c r="A233" s="76">
        <v>6433</v>
      </c>
      <c r="B233">
        <f>+VLOOKUP(A233,VERIFICAR!$A$2:$A$462,1,FALSE)</f>
        <v>6433</v>
      </c>
    </row>
    <row r="234" spans="1:2" x14ac:dyDescent="0.25">
      <c r="A234" s="76">
        <v>6693</v>
      </c>
      <c r="B234">
        <f>+VLOOKUP(A234,VERIFICAR!$A$2:$A$462,1,FALSE)</f>
        <v>6693</v>
      </c>
    </row>
    <row r="235" spans="1:2" x14ac:dyDescent="0.25">
      <c r="A235" s="76">
        <v>9842</v>
      </c>
      <c r="B235">
        <f>+VLOOKUP(A235,VERIFICAR!$A$2:$A$462,1,FALSE)</f>
        <v>9842</v>
      </c>
    </row>
    <row r="236" spans="1:2" x14ac:dyDescent="0.25">
      <c r="A236" s="76">
        <v>10050</v>
      </c>
      <c r="B236">
        <f>+VLOOKUP(A236,VERIFICAR!$A$2:$A$462,1,FALSE)</f>
        <v>10050</v>
      </c>
    </row>
    <row r="237" spans="1:2" x14ac:dyDescent="0.25">
      <c r="A237" s="76">
        <v>10135</v>
      </c>
      <c r="B237">
        <f>+VLOOKUP(A237,VERIFICAR!$A$2:$A$462,1,FALSE)</f>
        <v>10135</v>
      </c>
    </row>
    <row r="238" spans="1:2" x14ac:dyDescent="0.25">
      <c r="A238" s="76">
        <v>11851</v>
      </c>
      <c r="B238">
        <f>+VLOOKUP(A238,VERIFICAR!$A$2:$A$462,1,FALSE)</f>
        <v>11851</v>
      </c>
    </row>
    <row r="239" spans="1:2" x14ac:dyDescent="0.25">
      <c r="A239" s="76">
        <v>11852</v>
      </c>
      <c r="B239">
        <f>+VLOOKUP(A239,VERIFICAR!$A$2:$A$462,1,FALSE)</f>
        <v>11852</v>
      </c>
    </row>
    <row r="240" spans="1:2" x14ac:dyDescent="0.25">
      <c r="A240" s="76">
        <v>11853</v>
      </c>
      <c r="B240">
        <f>+VLOOKUP(A240,VERIFICAR!$A$2:$A$462,1,FALSE)</f>
        <v>11853</v>
      </c>
    </row>
    <row r="241" spans="1:2" x14ac:dyDescent="0.25">
      <c r="A241" s="76">
        <v>11864</v>
      </c>
      <c r="B241">
        <f>+VLOOKUP(A241,VERIFICAR!$A$2:$A$462,1,FALSE)</f>
        <v>11864</v>
      </c>
    </row>
    <row r="242" spans="1:2" x14ac:dyDescent="0.25">
      <c r="A242" s="76">
        <v>12101</v>
      </c>
      <c r="B242">
        <f>+VLOOKUP(A242,VERIFICAR!$A$2:$A$462,1,FALSE)</f>
        <v>12101</v>
      </c>
    </row>
    <row r="243" spans="1:2" x14ac:dyDescent="0.25">
      <c r="A243" s="76">
        <v>12141</v>
      </c>
      <c r="B243">
        <f>+VLOOKUP(A243,VERIFICAR!$A$2:$A$462,1,FALSE)</f>
        <v>12141</v>
      </c>
    </row>
    <row r="244" spans="1:2" x14ac:dyDescent="0.25">
      <c r="A244" s="76">
        <v>12142</v>
      </c>
      <c r="B244">
        <f>+VLOOKUP(A244,VERIFICAR!$A$2:$A$462,1,FALSE)</f>
        <v>12142</v>
      </c>
    </row>
    <row r="245" spans="1:2" x14ac:dyDescent="0.25">
      <c r="A245" s="76">
        <v>12183</v>
      </c>
      <c r="B245">
        <f>+VLOOKUP(A245,VERIFICAR!$A$2:$A$462,1,FALSE)</f>
        <v>12183</v>
      </c>
    </row>
    <row r="246" spans="1:2" x14ac:dyDescent="0.25">
      <c r="A246" s="76">
        <v>12184</v>
      </c>
      <c r="B246">
        <f>+VLOOKUP(A246,VERIFICAR!$A$2:$A$462,1,FALSE)</f>
        <v>12184</v>
      </c>
    </row>
    <row r="247" spans="1:2" x14ac:dyDescent="0.25">
      <c r="A247" s="76">
        <v>12185</v>
      </c>
      <c r="B247">
        <f>+VLOOKUP(A247,VERIFICAR!$A$2:$A$462,1,FALSE)</f>
        <v>12185</v>
      </c>
    </row>
    <row r="248" spans="1:2" x14ac:dyDescent="0.25">
      <c r="A248" s="76">
        <v>12186</v>
      </c>
      <c r="B248">
        <f>+VLOOKUP(A248,VERIFICAR!$A$2:$A$462,1,FALSE)</f>
        <v>12186</v>
      </c>
    </row>
    <row r="249" spans="1:2" x14ac:dyDescent="0.25">
      <c r="A249" s="76">
        <v>12187</v>
      </c>
      <c r="B249">
        <f>+VLOOKUP(A249,VERIFICAR!$A$2:$A$462,1,FALSE)</f>
        <v>12187</v>
      </c>
    </row>
    <row r="250" spans="1:2" x14ac:dyDescent="0.25">
      <c r="A250" s="76">
        <v>12188</v>
      </c>
      <c r="B250">
        <f>+VLOOKUP(A250,VERIFICAR!$A$2:$A$462,1,FALSE)</f>
        <v>12188</v>
      </c>
    </row>
    <row r="251" spans="1:2" x14ac:dyDescent="0.25">
      <c r="A251" s="76">
        <v>12189</v>
      </c>
      <c r="B251">
        <f>+VLOOKUP(A251,VERIFICAR!$A$2:$A$462,1,FALSE)</f>
        <v>12189</v>
      </c>
    </row>
    <row r="252" spans="1:2" x14ac:dyDescent="0.25">
      <c r="A252" s="76">
        <v>12190</v>
      </c>
      <c r="B252">
        <f>+VLOOKUP(A252,VERIFICAR!$A$2:$A$462,1,FALSE)</f>
        <v>12190</v>
      </c>
    </row>
    <row r="253" spans="1:2" x14ac:dyDescent="0.25">
      <c r="A253" s="76">
        <v>12191</v>
      </c>
      <c r="B253">
        <f>+VLOOKUP(A253,VERIFICAR!$A$2:$A$462,1,FALSE)</f>
        <v>12191</v>
      </c>
    </row>
    <row r="254" spans="1:2" x14ac:dyDescent="0.25">
      <c r="A254" s="76">
        <v>12192</v>
      </c>
      <c r="B254">
        <f>+VLOOKUP(A254,VERIFICAR!$A$2:$A$462,1,FALSE)</f>
        <v>12192</v>
      </c>
    </row>
    <row r="255" spans="1:2" x14ac:dyDescent="0.25">
      <c r="A255" s="76">
        <v>12193</v>
      </c>
      <c r="B255">
        <f>+VLOOKUP(A255,VERIFICAR!$A$2:$A$462,1,FALSE)</f>
        <v>12193</v>
      </c>
    </row>
    <row r="256" spans="1:2" x14ac:dyDescent="0.25">
      <c r="A256" s="76">
        <v>12194</v>
      </c>
      <c r="B256">
        <f>+VLOOKUP(A256,VERIFICAR!$A$2:$A$462,1,FALSE)</f>
        <v>12194</v>
      </c>
    </row>
    <row r="257" spans="1:2" x14ac:dyDescent="0.25">
      <c r="A257" s="76">
        <v>12195</v>
      </c>
      <c r="B257">
        <f>+VLOOKUP(A257,VERIFICAR!$A$2:$A$462,1,FALSE)</f>
        <v>12195</v>
      </c>
    </row>
    <row r="258" spans="1:2" x14ac:dyDescent="0.25">
      <c r="A258" s="76">
        <v>12196</v>
      </c>
      <c r="B258">
        <f>+VLOOKUP(A258,VERIFICAR!$A$2:$A$462,1,FALSE)</f>
        <v>12196</v>
      </c>
    </row>
    <row r="259" spans="1:2" x14ac:dyDescent="0.25">
      <c r="A259" s="76">
        <v>12197</v>
      </c>
      <c r="B259">
        <f>+VLOOKUP(A259,VERIFICAR!$A$2:$A$462,1,FALSE)</f>
        <v>12197</v>
      </c>
    </row>
    <row r="260" spans="1:2" x14ac:dyDescent="0.25">
      <c r="A260" s="76">
        <v>12198</v>
      </c>
      <c r="B260">
        <f>+VLOOKUP(A260,VERIFICAR!$A$2:$A$462,1,FALSE)</f>
        <v>12198</v>
      </c>
    </row>
    <row r="261" spans="1:2" x14ac:dyDescent="0.25">
      <c r="A261" s="76">
        <v>12199</v>
      </c>
      <c r="B261">
        <f>+VLOOKUP(A261,VERIFICAR!$A$2:$A$462,1,FALSE)</f>
        <v>12199</v>
      </c>
    </row>
    <row r="262" spans="1:2" x14ac:dyDescent="0.25">
      <c r="A262" s="76">
        <v>12200</v>
      </c>
      <c r="B262">
        <f>+VLOOKUP(A262,VERIFICAR!$A$2:$A$462,1,FALSE)</f>
        <v>12200</v>
      </c>
    </row>
    <row r="263" spans="1:2" x14ac:dyDescent="0.25">
      <c r="A263" s="76">
        <v>12201</v>
      </c>
      <c r="B263">
        <f>+VLOOKUP(A263,VERIFICAR!$A$2:$A$462,1,FALSE)</f>
        <v>12201</v>
      </c>
    </row>
    <row r="264" spans="1:2" x14ac:dyDescent="0.25">
      <c r="A264" s="76">
        <v>12202</v>
      </c>
      <c r="B264">
        <f>+VLOOKUP(A264,VERIFICAR!$A$2:$A$462,1,FALSE)</f>
        <v>12202</v>
      </c>
    </row>
    <row r="265" spans="1:2" x14ac:dyDescent="0.25">
      <c r="A265" s="76">
        <v>12203</v>
      </c>
      <c r="B265">
        <f>+VLOOKUP(A265,VERIFICAR!$A$2:$A$462,1,FALSE)</f>
        <v>12203</v>
      </c>
    </row>
    <row r="266" spans="1:2" x14ac:dyDescent="0.25">
      <c r="A266" s="76">
        <v>12204</v>
      </c>
      <c r="B266">
        <f>+VLOOKUP(A266,VERIFICAR!$A$2:$A$462,1,FALSE)</f>
        <v>12204</v>
      </c>
    </row>
    <row r="267" spans="1:2" x14ac:dyDescent="0.25">
      <c r="A267" s="76">
        <v>12205</v>
      </c>
      <c r="B267">
        <f>+VLOOKUP(A267,VERIFICAR!$A$2:$A$462,1,FALSE)</f>
        <v>12205</v>
      </c>
    </row>
    <row r="268" spans="1:2" x14ac:dyDescent="0.25">
      <c r="A268" s="76">
        <v>12206</v>
      </c>
      <c r="B268">
        <f>+VLOOKUP(A268,VERIFICAR!$A$2:$A$462,1,FALSE)</f>
        <v>12206</v>
      </c>
    </row>
    <row r="269" spans="1:2" x14ac:dyDescent="0.25">
      <c r="A269" s="76">
        <v>12207</v>
      </c>
      <c r="B269">
        <f>+VLOOKUP(A269,VERIFICAR!$A$2:$A$462,1,FALSE)</f>
        <v>12207</v>
      </c>
    </row>
    <row r="270" spans="1:2" x14ac:dyDescent="0.25">
      <c r="A270" s="76">
        <v>12208</v>
      </c>
      <c r="B270">
        <f>+VLOOKUP(A270,VERIFICAR!$A$2:$A$462,1,FALSE)</f>
        <v>12208</v>
      </c>
    </row>
    <row r="271" spans="1:2" x14ac:dyDescent="0.25">
      <c r="A271" s="76">
        <v>12209</v>
      </c>
      <c r="B271">
        <f>+VLOOKUP(A271,VERIFICAR!$A$2:$A$462,1,FALSE)</f>
        <v>12209</v>
      </c>
    </row>
    <row r="272" spans="1:2" x14ac:dyDescent="0.25">
      <c r="A272" s="76">
        <v>12210</v>
      </c>
      <c r="B272">
        <f>+VLOOKUP(A272,VERIFICAR!$A$2:$A$462,1,FALSE)</f>
        <v>12210</v>
      </c>
    </row>
    <row r="273" spans="1:2" x14ac:dyDescent="0.25">
      <c r="A273" s="76">
        <v>12211</v>
      </c>
      <c r="B273">
        <f>+VLOOKUP(A273,VERIFICAR!$A$2:$A$462,1,FALSE)</f>
        <v>12211</v>
      </c>
    </row>
    <row r="274" spans="1:2" x14ac:dyDescent="0.25">
      <c r="A274" s="76">
        <v>12212</v>
      </c>
      <c r="B274">
        <f>+VLOOKUP(A274,VERIFICAR!$A$2:$A$462,1,FALSE)</f>
        <v>12212</v>
      </c>
    </row>
    <row r="275" spans="1:2" x14ac:dyDescent="0.25">
      <c r="A275" s="76">
        <v>14350</v>
      </c>
      <c r="B275">
        <f>+VLOOKUP(A275,VERIFICAR!$A$2:$A$462,1,FALSE)</f>
        <v>14350</v>
      </c>
    </row>
    <row r="276" spans="1:2" x14ac:dyDescent="0.25">
      <c r="A276" s="76">
        <v>14357</v>
      </c>
      <c r="B276">
        <f>+VLOOKUP(A276,VERIFICAR!$A$2:$A$462,1,FALSE)</f>
        <v>14357</v>
      </c>
    </row>
    <row r="277" spans="1:2" x14ac:dyDescent="0.25">
      <c r="A277" s="76">
        <v>14368</v>
      </c>
      <c r="B277">
        <f>+VLOOKUP(A277,VERIFICAR!$A$2:$A$462,1,FALSE)</f>
        <v>14368</v>
      </c>
    </row>
    <row r="278" spans="1:2" x14ac:dyDescent="0.25">
      <c r="A278" s="76">
        <v>14374</v>
      </c>
      <c r="B278">
        <f>+VLOOKUP(A278,VERIFICAR!$A$2:$A$462,1,FALSE)</f>
        <v>14374</v>
      </c>
    </row>
    <row r="279" spans="1:2" x14ac:dyDescent="0.25">
      <c r="A279" s="76">
        <v>14410</v>
      </c>
      <c r="B279">
        <f>+VLOOKUP(A279,VERIFICAR!$A$2:$A$462,1,FALSE)</f>
        <v>14410</v>
      </c>
    </row>
    <row r="280" spans="1:2" x14ac:dyDescent="0.25">
      <c r="A280" s="76">
        <v>14411</v>
      </c>
      <c r="B280">
        <f>+VLOOKUP(A280,VERIFICAR!$A$2:$A$462,1,FALSE)</f>
        <v>14411</v>
      </c>
    </row>
    <row r="281" spans="1:2" x14ac:dyDescent="0.25">
      <c r="A281" s="76">
        <v>14901</v>
      </c>
      <c r="B281">
        <f>+VLOOKUP(A281,VERIFICAR!$A$2:$A$462,1,FALSE)</f>
        <v>14901</v>
      </c>
    </row>
    <row r="282" spans="1:2" x14ac:dyDescent="0.25">
      <c r="A282" s="76">
        <v>14923</v>
      </c>
      <c r="B282">
        <f>+VLOOKUP(A282,VERIFICAR!$A$2:$A$462,1,FALSE)</f>
        <v>14923</v>
      </c>
    </row>
    <row r="283" spans="1:2" x14ac:dyDescent="0.25">
      <c r="A283" s="76">
        <v>14924</v>
      </c>
      <c r="B283">
        <f>+VLOOKUP(A283,VERIFICAR!$A$2:$A$462,1,FALSE)</f>
        <v>14924</v>
      </c>
    </row>
    <row r="284" spans="1:2" x14ac:dyDescent="0.25">
      <c r="A284" s="76">
        <v>14925</v>
      </c>
      <c r="B284">
        <f>+VLOOKUP(A284,VERIFICAR!$A$2:$A$462,1,FALSE)</f>
        <v>14925</v>
      </c>
    </row>
    <row r="285" spans="1:2" x14ac:dyDescent="0.25">
      <c r="A285" s="76">
        <v>14926</v>
      </c>
      <c r="B285">
        <f>+VLOOKUP(A285,VERIFICAR!$A$2:$A$462,1,FALSE)</f>
        <v>14926</v>
      </c>
    </row>
    <row r="286" spans="1:2" x14ac:dyDescent="0.25">
      <c r="A286" s="76">
        <v>14927</v>
      </c>
      <c r="B286">
        <f>+VLOOKUP(A286,VERIFICAR!$A$2:$A$462,1,FALSE)</f>
        <v>14927</v>
      </c>
    </row>
    <row r="287" spans="1:2" x14ac:dyDescent="0.25">
      <c r="A287" s="76">
        <v>14928</v>
      </c>
      <c r="B287">
        <f>+VLOOKUP(A287,VERIFICAR!$A$2:$A$462,1,FALSE)</f>
        <v>14928</v>
      </c>
    </row>
    <row r="288" spans="1:2" x14ac:dyDescent="0.25">
      <c r="A288" s="76">
        <v>14929</v>
      </c>
      <c r="B288">
        <f>+VLOOKUP(A288,VERIFICAR!$A$2:$A$462,1,FALSE)</f>
        <v>14929</v>
      </c>
    </row>
    <row r="289" spans="1:2" x14ac:dyDescent="0.25">
      <c r="A289" s="76">
        <v>14930</v>
      </c>
      <c r="B289">
        <f>+VLOOKUP(A289,VERIFICAR!$A$2:$A$462,1,FALSE)</f>
        <v>14930</v>
      </c>
    </row>
    <row r="290" spans="1:2" x14ac:dyDescent="0.25">
      <c r="A290" s="76">
        <v>14931</v>
      </c>
      <c r="B290">
        <f>+VLOOKUP(A290,VERIFICAR!$A$2:$A$462,1,FALSE)</f>
        <v>14931</v>
      </c>
    </row>
    <row r="291" spans="1:2" x14ac:dyDescent="0.25">
      <c r="A291" s="76">
        <v>14932</v>
      </c>
      <c r="B291">
        <f>+VLOOKUP(A291,VERIFICAR!$A$2:$A$462,1,FALSE)</f>
        <v>14932</v>
      </c>
    </row>
    <row r="292" spans="1:2" x14ac:dyDescent="0.25">
      <c r="A292" s="76">
        <v>14933</v>
      </c>
      <c r="B292">
        <f>+VLOOKUP(A292,VERIFICAR!$A$2:$A$462,1,FALSE)</f>
        <v>14933</v>
      </c>
    </row>
    <row r="293" spans="1:2" x14ac:dyDescent="0.25">
      <c r="A293" s="76">
        <v>14934</v>
      </c>
      <c r="B293">
        <f>+VLOOKUP(A293,VERIFICAR!$A$2:$A$462,1,FALSE)</f>
        <v>14934</v>
      </c>
    </row>
    <row r="294" spans="1:2" x14ac:dyDescent="0.25">
      <c r="A294" s="76">
        <v>14935</v>
      </c>
      <c r="B294">
        <f>+VLOOKUP(A294,VERIFICAR!$A$2:$A$462,1,FALSE)</f>
        <v>14935</v>
      </c>
    </row>
    <row r="295" spans="1:2" x14ac:dyDescent="0.25">
      <c r="A295" s="76">
        <v>14936</v>
      </c>
      <c r="B295">
        <f>+VLOOKUP(A295,VERIFICAR!$A$2:$A$462,1,FALSE)</f>
        <v>14936</v>
      </c>
    </row>
    <row r="296" spans="1:2" x14ac:dyDescent="0.25">
      <c r="A296" s="76">
        <v>14937</v>
      </c>
      <c r="B296">
        <f>+VLOOKUP(A296,VERIFICAR!$A$2:$A$462,1,FALSE)</f>
        <v>14937</v>
      </c>
    </row>
    <row r="297" spans="1:2" x14ac:dyDescent="0.25">
      <c r="A297" s="76">
        <v>14938</v>
      </c>
      <c r="B297">
        <f>+VLOOKUP(A297,VERIFICAR!$A$2:$A$462,1,FALSE)</f>
        <v>14938</v>
      </c>
    </row>
    <row r="298" spans="1:2" x14ac:dyDescent="0.25">
      <c r="A298" s="76">
        <v>15147</v>
      </c>
      <c r="B298">
        <f>+VLOOKUP(A298,VERIFICAR!$A$2:$A$462,1,FALSE)</f>
        <v>15147</v>
      </c>
    </row>
    <row r="299" spans="1:2" x14ac:dyDescent="0.25">
      <c r="A299" s="76">
        <v>15148</v>
      </c>
      <c r="B299">
        <f>+VLOOKUP(A299,VERIFICAR!$A$2:$A$462,1,FALSE)</f>
        <v>15148</v>
      </c>
    </row>
    <row r="300" spans="1:2" x14ac:dyDescent="0.25">
      <c r="A300" s="76">
        <v>15149</v>
      </c>
      <c r="B300">
        <f>+VLOOKUP(A300,VERIFICAR!$A$2:$A$462,1,FALSE)</f>
        <v>15149</v>
      </c>
    </row>
    <row r="301" spans="1:2" x14ac:dyDescent="0.25">
      <c r="A301" s="76">
        <v>15150</v>
      </c>
      <c r="B301">
        <f>+VLOOKUP(A301,VERIFICAR!$A$2:$A$462,1,FALSE)</f>
        <v>15150</v>
      </c>
    </row>
    <row r="302" spans="1:2" x14ac:dyDescent="0.25">
      <c r="A302" s="76">
        <v>15151</v>
      </c>
      <c r="B302">
        <f>+VLOOKUP(A302,VERIFICAR!$A$2:$A$462,1,FALSE)</f>
        <v>15151</v>
      </c>
    </row>
    <row r="303" spans="1:2" x14ac:dyDescent="0.25">
      <c r="A303" s="76">
        <v>15152</v>
      </c>
      <c r="B303">
        <f>+VLOOKUP(A303,VERIFICAR!$A$2:$A$462,1,FALSE)</f>
        <v>15152</v>
      </c>
    </row>
    <row r="304" spans="1:2" x14ac:dyDescent="0.25">
      <c r="A304" s="76">
        <v>15153</v>
      </c>
      <c r="B304">
        <f>+VLOOKUP(A304,VERIFICAR!$A$2:$A$462,1,FALSE)</f>
        <v>15153</v>
      </c>
    </row>
    <row r="305" spans="1:2" x14ac:dyDescent="0.25">
      <c r="A305" s="76">
        <v>15154</v>
      </c>
      <c r="B305">
        <f>+VLOOKUP(A305,VERIFICAR!$A$2:$A$462,1,FALSE)</f>
        <v>15154</v>
      </c>
    </row>
    <row r="306" spans="1:2" x14ac:dyDescent="0.25">
      <c r="A306" s="76">
        <v>15155</v>
      </c>
      <c r="B306">
        <f>+VLOOKUP(A306,VERIFICAR!$A$2:$A$462,1,FALSE)</f>
        <v>15155</v>
      </c>
    </row>
    <row r="307" spans="1:2" x14ac:dyDescent="0.25">
      <c r="A307" s="76">
        <v>15156</v>
      </c>
      <c r="B307">
        <f>+VLOOKUP(A307,VERIFICAR!$A$2:$A$462,1,FALSE)</f>
        <v>15156</v>
      </c>
    </row>
    <row r="308" spans="1:2" x14ac:dyDescent="0.25">
      <c r="A308" s="76">
        <v>15157</v>
      </c>
      <c r="B308">
        <f>+VLOOKUP(A308,VERIFICAR!$A$2:$A$462,1,FALSE)</f>
        <v>15157</v>
      </c>
    </row>
    <row r="309" spans="1:2" x14ac:dyDescent="0.25">
      <c r="A309" s="76">
        <v>15158</v>
      </c>
      <c r="B309">
        <f>+VLOOKUP(A309,VERIFICAR!$A$2:$A$462,1,FALSE)</f>
        <v>15158</v>
      </c>
    </row>
    <row r="310" spans="1:2" x14ac:dyDescent="0.25">
      <c r="A310" s="76">
        <v>15159</v>
      </c>
      <c r="B310">
        <f>+VLOOKUP(A310,VERIFICAR!$A$2:$A$462,1,FALSE)</f>
        <v>15159</v>
      </c>
    </row>
    <row r="311" spans="1:2" x14ac:dyDescent="0.25">
      <c r="A311" s="76">
        <v>15160</v>
      </c>
      <c r="B311">
        <f>+VLOOKUP(A311,VERIFICAR!$A$2:$A$462,1,FALSE)</f>
        <v>15160</v>
      </c>
    </row>
    <row r="312" spans="1:2" x14ac:dyDescent="0.25">
      <c r="A312" s="76">
        <v>15161</v>
      </c>
      <c r="B312">
        <f>+VLOOKUP(A312,VERIFICAR!$A$2:$A$462,1,FALSE)</f>
        <v>15161</v>
      </c>
    </row>
    <row r="313" spans="1:2" x14ac:dyDescent="0.25">
      <c r="A313" s="76">
        <v>15162</v>
      </c>
      <c r="B313">
        <f>+VLOOKUP(A313,VERIFICAR!$A$2:$A$462,1,FALSE)</f>
        <v>15162</v>
      </c>
    </row>
    <row r="314" spans="1:2" x14ac:dyDescent="0.25">
      <c r="A314" s="76">
        <v>15163</v>
      </c>
      <c r="B314">
        <f>+VLOOKUP(A314,VERIFICAR!$A$2:$A$462,1,FALSE)</f>
        <v>15163</v>
      </c>
    </row>
    <row r="315" spans="1:2" x14ac:dyDescent="0.25">
      <c r="A315" s="76">
        <v>15164</v>
      </c>
      <c r="B315">
        <f>+VLOOKUP(A315,VERIFICAR!$A$2:$A$462,1,FALSE)</f>
        <v>15164</v>
      </c>
    </row>
    <row r="316" spans="1:2" x14ac:dyDescent="0.25">
      <c r="A316" s="76">
        <v>15165</v>
      </c>
      <c r="B316">
        <f>+VLOOKUP(A316,VERIFICAR!$A$2:$A$462,1,FALSE)</f>
        <v>15165</v>
      </c>
    </row>
    <row r="317" spans="1:2" x14ac:dyDescent="0.25">
      <c r="A317" s="76">
        <v>15166</v>
      </c>
      <c r="B317">
        <f>+VLOOKUP(A317,VERIFICAR!$A$2:$A$462,1,FALSE)</f>
        <v>15166</v>
      </c>
    </row>
    <row r="318" spans="1:2" x14ac:dyDescent="0.25">
      <c r="A318" s="76">
        <v>15167</v>
      </c>
      <c r="B318">
        <f>+VLOOKUP(A318,VERIFICAR!$A$2:$A$462,1,FALSE)</f>
        <v>15167</v>
      </c>
    </row>
    <row r="319" spans="1:2" x14ac:dyDescent="0.25">
      <c r="A319" s="76">
        <v>15168</v>
      </c>
      <c r="B319">
        <f>+VLOOKUP(A319,VERIFICAR!$A$2:$A$462,1,FALSE)</f>
        <v>15168</v>
      </c>
    </row>
    <row r="320" spans="1:2" x14ac:dyDescent="0.25">
      <c r="A320" s="76">
        <v>15169</v>
      </c>
      <c r="B320">
        <f>+VLOOKUP(A320,VERIFICAR!$A$2:$A$462,1,FALSE)</f>
        <v>15169</v>
      </c>
    </row>
    <row r="321" spans="1:2" x14ac:dyDescent="0.25">
      <c r="A321" s="76">
        <v>15170</v>
      </c>
      <c r="B321">
        <f>+VLOOKUP(A321,VERIFICAR!$A$2:$A$462,1,FALSE)</f>
        <v>15170</v>
      </c>
    </row>
    <row r="322" spans="1:2" x14ac:dyDescent="0.25">
      <c r="A322" s="76">
        <v>15171</v>
      </c>
      <c r="B322">
        <f>+VLOOKUP(A322,VERIFICAR!$A$2:$A$462,1,FALSE)</f>
        <v>15171</v>
      </c>
    </row>
    <row r="323" spans="1:2" x14ac:dyDescent="0.25">
      <c r="A323" s="76">
        <v>15172</v>
      </c>
      <c r="B323">
        <f>+VLOOKUP(A323,VERIFICAR!$A$2:$A$462,1,FALSE)</f>
        <v>15172</v>
      </c>
    </row>
    <row r="324" spans="1:2" x14ac:dyDescent="0.25">
      <c r="A324" s="76">
        <v>15173</v>
      </c>
      <c r="B324">
        <f>+VLOOKUP(A324,VERIFICAR!$A$2:$A$462,1,FALSE)</f>
        <v>15173</v>
      </c>
    </row>
    <row r="325" spans="1:2" x14ac:dyDescent="0.25">
      <c r="A325" s="76">
        <v>15174</v>
      </c>
      <c r="B325">
        <f>+VLOOKUP(A325,VERIFICAR!$A$2:$A$462,1,FALSE)</f>
        <v>15174</v>
      </c>
    </row>
    <row r="326" spans="1:2" x14ac:dyDescent="0.25">
      <c r="A326" s="76">
        <v>15175</v>
      </c>
      <c r="B326">
        <f>+VLOOKUP(A326,VERIFICAR!$A$2:$A$462,1,FALSE)</f>
        <v>15175</v>
      </c>
    </row>
    <row r="327" spans="1:2" x14ac:dyDescent="0.25">
      <c r="A327" s="76">
        <v>15176</v>
      </c>
      <c r="B327">
        <f>+VLOOKUP(A327,VERIFICAR!$A$2:$A$462,1,FALSE)</f>
        <v>15176</v>
      </c>
    </row>
    <row r="328" spans="1:2" x14ac:dyDescent="0.25">
      <c r="A328" s="76">
        <v>15177</v>
      </c>
      <c r="B328">
        <f>+VLOOKUP(A328,VERIFICAR!$A$2:$A$462,1,FALSE)</f>
        <v>15177</v>
      </c>
    </row>
    <row r="329" spans="1:2" x14ac:dyDescent="0.25">
      <c r="A329" s="76">
        <v>15178</v>
      </c>
      <c r="B329">
        <f>+VLOOKUP(A329,VERIFICAR!$A$2:$A$462,1,FALSE)</f>
        <v>15178</v>
      </c>
    </row>
    <row r="330" spans="1:2" x14ac:dyDescent="0.25">
      <c r="A330" s="76">
        <v>15179</v>
      </c>
      <c r="B330">
        <f>+VLOOKUP(A330,VERIFICAR!$A$2:$A$462,1,FALSE)</f>
        <v>15179</v>
      </c>
    </row>
    <row r="331" spans="1:2" x14ac:dyDescent="0.25">
      <c r="A331" s="76">
        <v>15180</v>
      </c>
      <c r="B331">
        <f>+VLOOKUP(A331,VERIFICAR!$A$2:$A$462,1,FALSE)</f>
        <v>15180</v>
      </c>
    </row>
    <row r="332" spans="1:2" x14ac:dyDescent="0.25">
      <c r="A332" s="76">
        <v>15181</v>
      </c>
      <c r="B332">
        <f>+VLOOKUP(A332,VERIFICAR!$A$2:$A$462,1,FALSE)</f>
        <v>15181</v>
      </c>
    </row>
    <row r="333" spans="1:2" x14ac:dyDescent="0.25">
      <c r="A333" s="76">
        <v>15182</v>
      </c>
      <c r="B333">
        <f>+VLOOKUP(A333,VERIFICAR!$A$2:$A$462,1,FALSE)</f>
        <v>15182</v>
      </c>
    </row>
    <row r="334" spans="1:2" x14ac:dyDescent="0.25">
      <c r="A334" s="76">
        <v>15183</v>
      </c>
      <c r="B334">
        <f>+VLOOKUP(A334,VERIFICAR!$A$2:$A$462,1,FALSE)</f>
        <v>15183</v>
      </c>
    </row>
    <row r="335" spans="1:2" x14ac:dyDescent="0.25">
      <c r="A335" s="76">
        <v>15184</v>
      </c>
      <c r="B335">
        <f>+VLOOKUP(A335,VERIFICAR!$A$2:$A$462,1,FALSE)</f>
        <v>15184</v>
      </c>
    </row>
    <row r="336" spans="1:2" x14ac:dyDescent="0.25">
      <c r="A336" s="76">
        <v>15185</v>
      </c>
      <c r="B336">
        <f>+VLOOKUP(A336,VERIFICAR!$A$2:$A$462,1,FALSE)</f>
        <v>15185</v>
      </c>
    </row>
    <row r="337" spans="1:2" x14ac:dyDescent="0.25">
      <c r="A337" s="76">
        <v>15186</v>
      </c>
      <c r="B337">
        <f>+VLOOKUP(A337,VERIFICAR!$A$2:$A$462,1,FALSE)</f>
        <v>15186</v>
      </c>
    </row>
    <row r="338" spans="1:2" x14ac:dyDescent="0.25">
      <c r="A338" s="76">
        <v>15187</v>
      </c>
      <c r="B338">
        <f>+VLOOKUP(A338,VERIFICAR!$A$2:$A$462,1,FALSE)</f>
        <v>15187</v>
      </c>
    </row>
    <row r="339" spans="1:2" x14ac:dyDescent="0.25">
      <c r="A339" s="76">
        <v>15188</v>
      </c>
      <c r="B339">
        <f>+VLOOKUP(A339,VERIFICAR!$A$2:$A$462,1,FALSE)</f>
        <v>15188</v>
      </c>
    </row>
    <row r="340" spans="1:2" x14ac:dyDescent="0.25">
      <c r="A340" s="76">
        <v>15189</v>
      </c>
      <c r="B340">
        <f>+VLOOKUP(A340,VERIFICAR!$A$2:$A$462,1,FALSE)</f>
        <v>15189</v>
      </c>
    </row>
    <row r="341" spans="1:2" x14ac:dyDescent="0.25">
      <c r="A341" s="76">
        <v>15190</v>
      </c>
      <c r="B341">
        <f>+VLOOKUP(A341,VERIFICAR!$A$2:$A$462,1,FALSE)</f>
        <v>15190</v>
      </c>
    </row>
    <row r="342" spans="1:2" x14ac:dyDescent="0.25">
      <c r="A342" s="76">
        <v>15191</v>
      </c>
      <c r="B342">
        <f>+VLOOKUP(A342,VERIFICAR!$A$2:$A$462,1,FALSE)</f>
        <v>15191</v>
      </c>
    </row>
    <row r="343" spans="1:2" x14ac:dyDescent="0.25">
      <c r="A343" s="76">
        <v>15192</v>
      </c>
      <c r="B343">
        <f>+VLOOKUP(A343,VERIFICAR!$A$2:$A$462,1,FALSE)</f>
        <v>15192</v>
      </c>
    </row>
    <row r="344" spans="1:2" x14ac:dyDescent="0.25">
      <c r="A344" s="76">
        <v>15193</v>
      </c>
      <c r="B344">
        <f>+VLOOKUP(A344,VERIFICAR!$A$2:$A$462,1,FALSE)</f>
        <v>15193</v>
      </c>
    </row>
    <row r="345" spans="1:2" x14ac:dyDescent="0.25">
      <c r="A345" s="76">
        <v>15194</v>
      </c>
      <c r="B345">
        <f>+VLOOKUP(A345,VERIFICAR!$A$2:$A$462,1,FALSE)</f>
        <v>15194</v>
      </c>
    </row>
    <row r="346" spans="1:2" x14ac:dyDescent="0.25">
      <c r="A346" s="76">
        <v>15195</v>
      </c>
      <c r="B346">
        <f>+VLOOKUP(A346,VERIFICAR!$A$2:$A$462,1,FALSE)</f>
        <v>15195</v>
      </c>
    </row>
    <row r="347" spans="1:2" x14ac:dyDescent="0.25">
      <c r="A347" s="76">
        <v>15196</v>
      </c>
      <c r="B347">
        <f>+VLOOKUP(A347,VERIFICAR!$A$2:$A$462,1,FALSE)</f>
        <v>15196</v>
      </c>
    </row>
    <row r="348" spans="1:2" x14ac:dyDescent="0.25">
      <c r="A348" s="76">
        <v>15197</v>
      </c>
      <c r="B348">
        <f>+VLOOKUP(A348,VERIFICAR!$A$2:$A$462,1,FALSE)</f>
        <v>15197</v>
      </c>
    </row>
    <row r="349" spans="1:2" x14ac:dyDescent="0.25">
      <c r="A349" s="76">
        <v>15198</v>
      </c>
      <c r="B349">
        <f>+VLOOKUP(A349,VERIFICAR!$A$2:$A$462,1,FALSE)</f>
        <v>15198</v>
      </c>
    </row>
    <row r="350" spans="1:2" x14ac:dyDescent="0.25">
      <c r="A350" s="76">
        <v>15199</v>
      </c>
      <c r="B350">
        <f>+VLOOKUP(A350,VERIFICAR!$A$2:$A$462,1,FALSE)</f>
        <v>15199</v>
      </c>
    </row>
    <row r="351" spans="1:2" x14ac:dyDescent="0.25">
      <c r="A351" s="76">
        <v>15200</v>
      </c>
      <c r="B351">
        <f>+VLOOKUP(A351,VERIFICAR!$A$2:$A$462,1,FALSE)</f>
        <v>15200</v>
      </c>
    </row>
    <row r="352" spans="1:2" x14ac:dyDescent="0.25">
      <c r="A352" s="76">
        <v>15201</v>
      </c>
      <c r="B352">
        <f>+VLOOKUP(A352,VERIFICAR!$A$2:$A$462,1,FALSE)</f>
        <v>15201</v>
      </c>
    </row>
    <row r="353" spans="1:2" x14ac:dyDescent="0.25">
      <c r="A353" s="76">
        <v>15202</v>
      </c>
      <c r="B353">
        <f>+VLOOKUP(A353,VERIFICAR!$A$2:$A$462,1,FALSE)</f>
        <v>15202</v>
      </c>
    </row>
    <row r="354" spans="1:2" x14ac:dyDescent="0.25">
      <c r="A354" s="76">
        <v>15203</v>
      </c>
      <c r="B354">
        <f>+VLOOKUP(A354,VERIFICAR!$A$2:$A$462,1,FALSE)</f>
        <v>15203</v>
      </c>
    </row>
    <row r="355" spans="1:2" x14ac:dyDescent="0.25">
      <c r="A355" s="76">
        <v>15204</v>
      </c>
      <c r="B355">
        <f>+VLOOKUP(A355,VERIFICAR!$A$2:$A$462,1,FALSE)</f>
        <v>15204</v>
      </c>
    </row>
    <row r="356" spans="1:2" x14ac:dyDescent="0.25">
      <c r="A356" s="76">
        <v>15205</v>
      </c>
      <c r="B356">
        <f>+VLOOKUP(A356,VERIFICAR!$A$2:$A$462,1,FALSE)</f>
        <v>15205</v>
      </c>
    </row>
    <row r="357" spans="1:2" x14ac:dyDescent="0.25">
      <c r="A357" s="76">
        <v>15206</v>
      </c>
      <c r="B357">
        <f>+VLOOKUP(A357,VERIFICAR!$A$2:$A$462,1,FALSE)</f>
        <v>15206</v>
      </c>
    </row>
    <row r="358" spans="1:2" x14ac:dyDescent="0.25">
      <c r="A358" s="76">
        <v>15207</v>
      </c>
      <c r="B358">
        <f>+VLOOKUP(A358,VERIFICAR!$A$2:$A$462,1,FALSE)</f>
        <v>15207</v>
      </c>
    </row>
    <row r="359" spans="1:2" x14ac:dyDescent="0.25">
      <c r="A359" s="76">
        <v>15208</v>
      </c>
      <c r="B359">
        <f>+VLOOKUP(A359,VERIFICAR!$A$2:$A$462,1,FALSE)</f>
        <v>15208</v>
      </c>
    </row>
    <row r="360" spans="1:2" x14ac:dyDescent="0.25">
      <c r="A360" s="76">
        <v>15209</v>
      </c>
      <c r="B360">
        <f>+VLOOKUP(A360,VERIFICAR!$A$2:$A$462,1,FALSE)</f>
        <v>15209</v>
      </c>
    </row>
    <row r="361" spans="1:2" x14ac:dyDescent="0.25">
      <c r="A361" s="76">
        <v>15210</v>
      </c>
      <c r="B361">
        <f>+VLOOKUP(A361,VERIFICAR!$A$2:$A$462,1,FALSE)</f>
        <v>15210</v>
      </c>
    </row>
    <row r="362" spans="1:2" x14ac:dyDescent="0.25">
      <c r="A362" s="76">
        <v>15211</v>
      </c>
      <c r="B362">
        <f>+VLOOKUP(A362,VERIFICAR!$A$2:$A$462,1,FALSE)</f>
        <v>15211</v>
      </c>
    </row>
    <row r="363" spans="1:2" x14ac:dyDescent="0.25">
      <c r="A363" s="76">
        <v>15212</v>
      </c>
      <c r="B363">
        <f>+VLOOKUP(A363,VERIFICAR!$A$2:$A$462,1,FALSE)</f>
        <v>15212</v>
      </c>
    </row>
    <row r="364" spans="1:2" x14ac:dyDescent="0.25">
      <c r="A364" s="76">
        <v>15213</v>
      </c>
      <c r="B364">
        <f>+VLOOKUP(A364,VERIFICAR!$A$2:$A$462,1,FALSE)</f>
        <v>15213</v>
      </c>
    </row>
    <row r="365" spans="1:2" x14ac:dyDescent="0.25">
      <c r="A365" s="76">
        <v>15214</v>
      </c>
      <c r="B365">
        <f>+VLOOKUP(A365,VERIFICAR!$A$2:$A$462,1,FALSE)</f>
        <v>15214</v>
      </c>
    </row>
    <row r="366" spans="1:2" x14ac:dyDescent="0.25">
      <c r="A366" s="76">
        <v>15215</v>
      </c>
      <c r="B366">
        <f>+VLOOKUP(A366,VERIFICAR!$A$2:$A$462,1,FALSE)</f>
        <v>15215</v>
      </c>
    </row>
    <row r="367" spans="1:2" x14ac:dyDescent="0.25">
      <c r="A367" s="76">
        <v>15216</v>
      </c>
      <c r="B367">
        <f>+VLOOKUP(A367,VERIFICAR!$A$2:$A$462,1,FALSE)</f>
        <v>15216</v>
      </c>
    </row>
    <row r="368" spans="1:2" x14ac:dyDescent="0.25">
      <c r="A368" s="76">
        <v>15217</v>
      </c>
      <c r="B368">
        <f>+VLOOKUP(A368,VERIFICAR!$A$2:$A$462,1,FALSE)</f>
        <v>15217</v>
      </c>
    </row>
    <row r="369" spans="1:2" x14ac:dyDescent="0.25">
      <c r="A369" s="76">
        <v>15218</v>
      </c>
      <c r="B369">
        <f>+VLOOKUP(A369,VERIFICAR!$A$2:$A$462,1,FALSE)</f>
        <v>15218</v>
      </c>
    </row>
    <row r="370" spans="1:2" x14ac:dyDescent="0.25">
      <c r="A370" s="76">
        <v>15219</v>
      </c>
      <c r="B370">
        <f>+VLOOKUP(A370,VERIFICAR!$A$2:$A$462,1,FALSE)</f>
        <v>15219</v>
      </c>
    </row>
    <row r="371" spans="1:2" x14ac:dyDescent="0.25">
      <c r="A371" s="76">
        <v>15220</v>
      </c>
      <c r="B371">
        <f>+VLOOKUP(A371,VERIFICAR!$A$2:$A$462,1,FALSE)</f>
        <v>15220</v>
      </c>
    </row>
    <row r="372" spans="1:2" x14ac:dyDescent="0.25">
      <c r="A372" s="76">
        <v>15221</v>
      </c>
      <c r="B372">
        <f>+VLOOKUP(A372,VERIFICAR!$A$2:$A$462,1,FALSE)</f>
        <v>15221</v>
      </c>
    </row>
    <row r="373" spans="1:2" x14ac:dyDescent="0.25">
      <c r="A373" s="76">
        <v>15222</v>
      </c>
      <c r="B373">
        <f>+VLOOKUP(A373,VERIFICAR!$A$2:$A$462,1,FALSE)</f>
        <v>15222</v>
      </c>
    </row>
    <row r="374" spans="1:2" x14ac:dyDescent="0.25">
      <c r="A374" s="76">
        <v>15223</v>
      </c>
      <c r="B374">
        <f>+VLOOKUP(A374,VERIFICAR!$A$2:$A$462,1,FALSE)</f>
        <v>15223</v>
      </c>
    </row>
    <row r="375" spans="1:2" x14ac:dyDescent="0.25">
      <c r="A375" s="76">
        <v>15224</v>
      </c>
      <c r="B375">
        <f>+VLOOKUP(A375,VERIFICAR!$A$2:$A$462,1,FALSE)</f>
        <v>15224</v>
      </c>
    </row>
    <row r="376" spans="1:2" x14ac:dyDescent="0.25">
      <c r="A376" s="76">
        <v>15226</v>
      </c>
      <c r="B376">
        <f>+VLOOKUP(A376,VERIFICAR!$A$2:$A$462,1,FALSE)</f>
        <v>15226</v>
      </c>
    </row>
    <row r="377" spans="1:2" x14ac:dyDescent="0.25">
      <c r="A377" s="76">
        <v>15229</v>
      </c>
      <c r="B377">
        <f>+VLOOKUP(A377,VERIFICAR!$A$2:$A$462,1,FALSE)</f>
        <v>15229</v>
      </c>
    </row>
    <row r="378" spans="1:2" x14ac:dyDescent="0.25">
      <c r="A378" s="76">
        <v>15230</v>
      </c>
      <c r="B378">
        <f>+VLOOKUP(A378,VERIFICAR!$A$2:$A$462,1,FALSE)</f>
        <v>15230</v>
      </c>
    </row>
    <row r="379" spans="1:2" x14ac:dyDescent="0.25">
      <c r="A379" s="76">
        <v>15231</v>
      </c>
      <c r="B379">
        <f>+VLOOKUP(A379,VERIFICAR!$A$2:$A$462,1,FALSE)</f>
        <v>15231</v>
      </c>
    </row>
    <row r="380" spans="1:2" x14ac:dyDescent="0.25">
      <c r="A380" s="76">
        <v>15233</v>
      </c>
      <c r="B380">
        <f>+VLOOKUP(A380,VERIFICAR!$A$2:$A$462,1,FALSE)</f>
        <v>15233</v>
      </c>
    </row>
    <row r="381" spans="1:2" x14ac:dyDescent="0.25">
      <c r="A381" s="76">
        <v>15234</v>
      </c>
      <c r="B381">
        <f>+VLOOKUP(A381,VERIFICAR!$A$2:$A$462,1,FALSE)</f>
        <v>15234</v>
      </c>
    </row>
    <row r="382" spans="1:2" x14ac:dyDescent="0.25">
      <c r="A382" s="76">
        <v>15235</v>
      </c>
      <c r="B382">
        <f>+VLOOKUP(A382,VERIFICAR!$A$2:$A$462,1,FALSE)</f>
        <v>15235</v>
      </c>
    </row>
    <row r="383" spans="1:2" x14ac:dyDescent="0.25">
      <c r="A383" s="76">
        <v>15236</v>
      </c>
      <c r="B383">
        <f>+VLOOKUP(A383,VERIFICAR!$A$2:$A$462,1,FALSE)</f>
        <v>15236</v>
      </c>
    </row>
    <row r="384" spans="1:2" x14ac:dyDescent="0.25">
      <c r="A384" s="76">
        <v>15237</v>
      </c>
      <c r="B384">
        <f>+VLOOKUP(A384,VERIFICAR!$A$2:$A$462,1,FALSE)</f>
        <v>15237</v>
      </c>
    </row>
    <row r="385" spans="1:2" x14ac:dyDescent="0.25">
      <c r="A385" s="76">
        <v>15238</v>
      </c>
      <c r="B385">
        <f>+VLOOKUP(A385,VERIFICAR!$A$2:$A$462,1,FALSE)</f>
        <v>15238</v>
      </c>
    </row>
    <row r="386" spans="1:2" x14ac:dyDescent="0.25">
      <c r="A386" s="76">
        <v>15239</v>
      </c>
      <c r="B386">
        <f>+VLOOKUP(A386,VERIFICAR!$A$2:$A$462,1,FALSE)</f>
        <v>15239</v>
      </c>
    </row>
    <row r="387" spans="1:2" x14ac:dyDescent="0.25">
      <c r="A387" s="76">
        <v>15240</v>
      </c>
      <c r="B387">
        <f>+VLOOKUP(A387,VERIFICAR!$A$2:$A$462,1,FALSE)</f>
        <v>15240</v>
      </c>
    </row>
    <row r="388" spans="1:2" x14ac:dyDescent="0.25">
      <c r="A388" s="76">
        <v>15241</v>
      </c>
      <c r="B388">
        <f>+VLOOKUP(A388,VERIFICAR!$A$2:$A$462,1,FALSE)</f>
        <v>15241</v>
      </c>
    </row>
    <row r="389" spans="1:2" x14ac:dyDescent="0.25">
      <c r="A389" s="76">
        <v>15242</v>
      </c>
      <c r="B389">
        <f>+VLOOKUP(A389,VERIFICAR!$A$2:$A$462,1,FALSE)</f>
        <v>15242</v>
      </c>
    </row>
    <row r="390" spans="1:2" x14ac:dyDescent="0.25">
      <c r="A390" s="76">
        <v>15243</v>
      </c>
      <c r="B390">
        <f>+VLOOKUP(A390,VERIFICAR!$A$2:$A$462,1,FALSE)</f>
        <v>15243</v>
      </c>
    </row>
    <row r="391" spans="1:2" x14ac:dyDescent="0.25">
      <c r="A391" s="76">
        <v>15244</v>
      </c>
      <c r="B391">
        <f>+VLOOKUP(A391,VERIFICAR!$A$2:$A$462,1,FALSE)</f>
        <v>15244</v>
      </c>
    </row>
    <row r="392" spans="1:2" x14ac:dyDescent="0.25">
      <c r="A392" s="76">
        <v>15245</v>
      </c>
      <c r="B392">
        <f>+VLOOKUP(A392,VERIFICAR!$A$2:$A$462,1,FALSE)</f>
        <v>15245</v>
      </c>
    </row>
    <row r="393" spans="1:2" x14ac:dyDescent="0.25">
      <c r="A393" s="76">
        <v>15246</v>
      </c>
      <c r="B393">
        <f>+VLOOKUP(A393,VERIFICAR!$A$2:$A$462,1,FALSE)</f>
        <v>15246</v>
      </c>
    </row>
    <row r="394" spans="1:2" x14ac:dyDescent="0.25">
      <c r="A394" s="76">
        <v>15247</v>
      </c>
      <c r="B394">
        <f>+VLOOKUP(A394,VERIFICAR!$A$2:$A$462,1,FALSE)</f>
        <v>15247</v>
      </c>
    </row>
    <row r="395" spans="1:2" x14ac:dyDescent="0.25">
      <c r="A395" s="76">
        <v>15248</v>
      </c>
      <c r="B395">
        <f>+VLOOKUP(A395,VERIFICAR!$A$2:$A$462,1,FALSE)</f>
        <v>15248</v>
      </c>
    </row>
    <row r="396" spans="1:2" x14ac:dyDescent="0.25">
      <c r="A396" s="76">
        <v>15249</v>
      </c>
      <c r="B396">
        <f>+VLOOKUP(A396,VERIFICAR!$A$2:$A$462,1,FALSE)</f>
        <v>15249</v>
      </c>
    </row>
    <row r="397" spans="1:2" x14ac:dyDescent="0.25">
      <c r="A397" s="76">
        <v>15250</v>
      </c>
      <c r="B397">
        <f>+VLOOKUP(A397,VERIFICAR!$A$2:$A$462,1,FALSE)</f>
        <v>15250</v>
      </c>
    </row>
    <row r="398" spans="1:2" x14ac:dyDescent="0.25">
      <c r="A398" s="76">
        <v>15251</v>
      </c>
      <c r="B398">
        <f>+VLOOKUP(A398,VERIFICAR!$A$2:$A$462,1,FALSE)</f>
        <v>15251</v>
      </c>
    </row>
    <row r="399" spans="1:2" x14ac:dyDescent="0.25">
      <c r="A399" s="76">
        <v>15252</v>
      </c>
      <c r="B399">
        <f>+VLOOKUP(A399,VERIFICAR!$A$2:$A$462,1,FALSE)</f>
        <v>15252</v>
      </c>
    </row>
    <row r="400" spans="1:2" x14ac:dyDescent="0.25">
      <c r="A400" s="76">
        <v>15253</v>
      </c>
      <c r="B400">
        <f>+VLOOKUP(A400,VERIFICAR!$A$2:$A$462,1,FALSE)</f>
        <v>15253</v>
      </c>
    </row>
    <row r="401" spans="1:2" x14ac:dyDescent="0.25">
      <c r="A401" s="76">
        <v>15254</v>
      </c>
      <c r="B401">
        <f>+VLOOKUP(A401,VERIFICAR!$A$2:$A$462,1,FALSE)</f>
        <v>15254</v>
      </c>
    </row>
    <row r="402" spans="1:2" x14ac:dyDescent="0.25">
      <c r="A402" s="76">
        <v>15255</v>
      </c>
      <c r="B402">
        <f>+VLOOKUP(A402,VERIFICAR!$A$2:$A$462,1,FALSE)</f>
        <v>15255</v>
      </c>
    </row>
    <row r="403" spans="1:2" x14ac:dyDescent="0.25">
      <c r="A403" s="76">
        <v>15256</v>
      </c>
      <c r="B403">
        <f>+VLOOKUP(A403,VERIFICAR!$A$2:$A$462,1,FALSE)</f>
        <v>15256</v>
      </c>
    </row>
    <row r="404" spans="1:2" x14ac:dyDescent="0.25">
      <c r="A404" s="76">
        <v>15257</v>
      </c>
      <c r="B404">
        <f>+VLOOKUP(A404,VERIFICAR!$A$2:$A$462,1,FALSE)</f>
        <v>15257</v>
      </c>
    </row>
    <row r="405" spans="1:2" x14ac:dyDescent="0.25">
      <c r="A405" s="76">
        <v>15258</v>
      </c>
      <c r="B405">
        <f>+VLOOKUP(A405,VERIFICAR!$A$2:$A$462,1,FALSE)</f>
        <v>15258</v>
      </c>
    </row>
    <row r="406" spans="1:2" x14ac:dyDescent="0.25">
      <c r="A406" s="76">
        <v>15259</v>
      </c>
      <c r="B406">
        <f>+VLOOKUP(A406,VERIFICAR!$A$2:$A$462,1,FALSE)</f>
        <v>15259</v>
      </c>
    </row>
    <row r="407" spans="1:2" x14ac:dyDescent="0.25">
      <c r="A407" s="76">
        <v>15260</v>
      </c>
      <c r="B407">
        <f>+VLOOKUP(A407,VERIFICAR!$A$2:$A$462,1,FALSE)</f>
        <v>15260</v>
      </c>
    </row>
    <row r="408" spans="1:2" x14ac:dyDescent="0.25">
      <c r="A408" s="76">
        <v>15261</v>
      </c>
      <c r="B408">
        <f>+VLOOKUP(A408,VERIFICAR!$A$2:$A$462,1,FALSE)</f>
        <v>15261</v>
      </c>
    </row>
    <row r="409" spans="1:2" x14ac:dyDescent="0.25">
      <c r="A409" s="76">
        <v>15262</v>
      </c>
      <c r="B409">
        <f>+VLOOKUP(A409,VERIFICAR!$A$2:$A$462,1,FALSE)</f>
        <v>15262</v>
      </c>
    </row>
    <row r="410" spans="1:2" x14ac:dyDescent="0.25">
      <c r="A410" s="76">
        <v>15263</v>
      </c>
      <c r="B410">
        <f>+VLOOKUP(A410,VERIFICAR!$A$2:$A$462,1,FALSE)</f>
        <v>15263</v>
      </c>
    </row>
    <row r="411" spans="1:2" x14ac:dyDescent="0.25">
      <c r="A411" s="76">
        <v>15264</v>
      </c>
      <c r="B411">
        <f>+VLOOKUP(A411,VERIFICAR!$A$2:$A$462,1,FALSE)</f>
        <v>15264</v>
      </c>
    </row>
    <row r="412" spans="1:2" x14ac:dyDescent="0.25">
      <c r="A412" s="76">
        <v>15265</v>
      </c>
      <c r="B412">
        <f>+VLOOKUP(A412,VERIFICAR!$A$2:$A$462,1,FALSE)</f>
        <v>15265</v>
      </c>
    </row>
    <row r="413" spans="1:2" x14ac:dyDescent="0.25">
      <c r="A413" s="76">
        <v>15266</v>
      </c>
      <c r="B413">
        <f>+VLOOKUP(A413,VERIFICAR!$A$2:$A$462,1,FALSE)</f>
        <v>15266</v>
      </c>
    </row>
    <row r="414" spans="1:2" x14ac:dyDescent="0.25">
      <c r="A414" s="76">
        <v>15267</v>
      </c>
      <c r="B414">
        <f>+VLOOKUP(A414,VERIFICAR!$A$2:$A$462,1,FALSE)</f>
        <v>15267</v>
      </c>
    </row>
    <row r="415" spans="1:2" x14ac:dyDescent="0.25">
      <c r="A415" s="76">
        <v>15268</v>
      </c>
      <c r="B415">
        <f>+VLOOKUP(A415,VERIFICAR!$A$2:$A$462,1,FALSE)</f>
        <v>15268</v>
      </c>
    </row>
    <row r="416" spans="1:2" x14ac:dyDescent="0.25">
      <c r="A416" s="76">
        <v>15269</v>
      </c>
      <c r="B416">
        <f>+VLOOKUP(A416,VERIFICAR!$A$2:$A$462,1,FALSE)</f>
        <v>15269</v>
      </c>
    </row>
    <row r="417" spans="1:2" x14ac:dyDescent="0.25">
      <c r="A417" s="76">
        <v>15270</v>
      </c>
      <c r="B417">
        <f>+VLOOKUP(A417,VERIFICAR!$A$2:$A$462,1,FALSE)</f>
        <v>15270</v>
      </c>
    </row>
    <row r="418" spans="1:2" x14ac:dyDescent="0.25">
      <c r="A418" s="76">
        <v>15271</v>
      </c>
      <c r="B418">
        <f>+VLOOKUP(A418,VERIFICAR!$A$2:$A$462,1,FALSE)</f>
        <v>15271</v>
      </c>
    </row>
    <row r="419" spans="1:2" x14ac:dyDescent="0.25">
      <c r="A419" s="76">
        <v>15272</v>
      </c>
      <c r="B419">
        <f>+VLOOKUP(A419,VERIFICAR!$A$2:$A$462,1,FALSE)</f>
        <v>15272</v>
      </c>
    </row>
    <row r="420" spans="1:2" x14ac:dyDescent="0.25">
      <c r="A420" s="76">
        <v>15273</v>
      </c>
      <c r="B420">
        <f>+VLOOKUP(A420,VERIFICAR!$A$2:$A$462,1,FALSE)</f>
        <v>15273</v>
      </c>
    </row>
    <row r="421" spans="1:2" x14ac:dyDescent="0.25">
      <c r="A421" s="76">
        <v>15274</v>
      </c>
      <c r="B421">
        <f>+VLOOKUP(A421,VERIFICAR!$A$2:$A$462,1,FALSE)</f>
        <v>15274</v>
      </c>
    </row>
    <row r="422" spans="1:2" x14ac:dyDescent="0.25">
      <c r="A422" s="76">
        <v>15275</v>
      </c>
      <c r="B422">
        <f>+VLOOKUP(A422,VERIFICAR!$A$2:$A$462,1,FALSE)</f>
        <v>15275</v>
      </c>
    </row>
    <row r="423" spans="1:2" x14ac:dyDescent="0.25">
      <c r="A423" s="76">
        <v>15276</v>
      </c>
      <c r="B423">
        <f>+VLOOKUP(A423,VERIFICAR!$A$2:$A$462,1,FALSE)</f>
        <v>15276</v>
      </c>
    </row>
    <row r="424" spans="1:2" x14ac:dyDescent="0.25">
      <c r="A424" s="76">
        <v>15277</v>
      </c>
      <c r="B424">
        <f>+VLOOKUP(A424,VERIFICAR!$A$2:$A$462,1,FALSE)</f>
        <v>15277</v>
      </c>
    </row>
    <row r="425" spans="1:2" x14ac:dyDescent="0.25">
      <c r="A425" s="76">
        <v>15278</v>
      </c>
      <c r="B425">
        <f>+VLOOKUP(A425,VERIFICAR!$A$2:$A$462,1,FALSE)</f>
        <v>15278</v>
      </c>
    </row>
    <row r="426" spans="1:2" x14ac:dyDescent="0.25">
      <c r="A426" s="76">
        <v>15279</v>
      </c>
      <c r="B426">
        <f>+VLOOKUP(A426,VERIFICAR!$A$2:$A$462,1,FALSE)</f>
        <v>15279</v>
      </c>
    </row>
    <row r="427" spans="1:2" x14ac:dyDescent="0.25">
      <c r="A427" s="76">
        <v>15280</v>
      </c>
      <c r="B427">
        <f>+VLOOKUP(A427,VERIFICAR!$A$2:$A$462,1,FALSE)</f>
        <v>15280</v>
      </c>
    </row>
    <row r="428" spans="1:2" x14ac:dyDescent="0.25">
      <c r="A428" s="76">
        <v>15281</v>
      </c>
      <c r="B428">
        <f>+VLOOKUP(A428,VERIFICAR!$A$2:$A$462,1,FALSE)</f>
        <v>15281</v>
      </c>
    </row>
    <row r="429" spans="1:2" x14ac:dyDescent="0.25">
      <c r="A429" s="76">
        <v>15282</v>
      </c>
      <c r="B429">
        <f>+VLOOKUP(A429,VERIFICAR!$A$2:$A$462,1,FALSE)</f>
        <v>15282</v>
      </c>
    </row>
    <row r="430" spans="1:2" x14ac:dyDescent="0.25">
      <c r="A430" s="76">
        <v>15283</v>
      </c>
      <c r="B430">
        <f>+VLOOKUP(A430,VERIFICAR!$A$2:$A$462,1,FALSE)</f>
        <v>15283</v>
      </c>
    </row>
    <row r="431" spans="1:2" x14ac:dyDescent="0.25">
      <c r="A431" s="76">
        <v>15284</v>
      </c>
      <c r="B431">
        <f>+VLOOKUP(A431,VERIFICAR!$A$2:$A$462,1,FALSE)</f>
        <v>15284</v>
      </c>
    </row>
    <row r="432" spans="1:2" x14ac:dyDescent="0.25">
      <c r="A432" s="76">
        <v>15288</v>
      </c>
      <c r="B432">
        <f>+VLOOKUP(A432,VERIFICAR!$A$2:$A$462,1,FALSE)</f>
        <v>15288</v>
      </c>
    </row>
    <row r="433" spans="1:2" x14ac:dyDescent="0.25">
      <c r="A433" s="76">
        <v>15290</v>
      </c>
      <c r="B433">
        <f>+VLOOKUP(A433,VERIFICAR!$A$2:$A$462,1,FALSE)</f>
        <v>15290</v>
      </c>
    </row>
    <row r="434" spans="1:2" x14ac:dyDescent="0.25">
      <c r="A434" s="76">
        <v>15291</v>
      </c>
      <c r="B434">
        <f>+VLOOKUP(A434,VERIFICAR!$A$2:$A$462,1,FALSE)</f>
        <v>15291</v>
      </c>
    </row>
    <row r="435" spans="1:2" x14ac:dyDescent="0.25">
      <c r="A435" s="76">
        <v>19059</v>
      </c>
      <c r="B435">
        <f>+VLOOKUP(A435,VERIFICAR!$A$2:$A$462,1,FALSE)</f>
        <v>19059</v>
      </c>
    </row>
    <row r="436" spans="1:2" x14ac:dyDescent="0.25">
      <c r="A436" s="76">
        <v>19060</v>
      </c>
      <c r="B436">
        <f>+VLOOKUP(A436,VERIFICAR!$A$2:$A$462,1,FALSE)</f>
        <v>19060</v>
      </c>
    </row>
    <row r="437" spans="1:2" x14ac:dyDescent="0.25">
      <c r="A437" s="76">
        <v>19078</v>
      </c>
      <c r="B437">
        <f>+VLOOKUP(A437,VERIFICAR!$A$2:$A$462,1,FALSE)</f>
        <v>19078</v>
      </c>
    </row>
    <row r="438" spans="1:2" x14ac:dyDescent="0.25">
      <c r="A438" s="76">
        <v>19079</v>
      </c>
      <c r="B438">
        <f>+VLOOKUP(A438,VERIFICAR!$A$2:$A$462,1,FALSE)</f>
        <v>19079</v>
      </c>
    </row>
    <row r="439" spans="1:2" x14ac:dyDescent="0.25">
      <c r="A439" s="76">
        <v>19080</v>
      </c>
      <c r="B439">
        <f>+VLOOKUP(A439,VERIFICAR!$A$2:$A$462,1,FALSE)</f>
        <v>19080</v>
      </c>
    </row>
    <row r="440" spans="1:2" x14ac:dyDescent="0.25">
      <c r="A440" s="76">
        <v>19081</v>
      </c>
      <c r="B440">
        <f>+VLOOKUP(A440,VERIFICAR!$A$2:$A$462,1,FALSE)</f>
        <v>19081</v>
      </c>
    </row>
    <row r="441" spans="1:2" x14ac:dyDescent="0.25">
      <c r="A441" s="76">
        <v>19082</v>
      </c>
      <c r="B441">
        <f>+VLOOKUP(A441,VERIFICAR!$A$2:$A$462,1,FALSE)</f>
        <v>19082</v>
      </c>
    </row>
    <row r="442" spans="1:2" x14ac:dyDescent="0.25">
      <c r="A442" s="76">
        <v>19104</v>
      </c>
      <c r="B442">
        <f>+VLOOKUP(A442,VERIFICAR!$A$2:$A$462,1,FALSE)</f>
        <v>19104</v>
      </c>
    </row>
    <row r="443" spans="1:2" x14ac:dyDescent="0.25">
      <c r="A443" s="76">
        <v>24185</v>
      </c>
      <c r="B443">
        <f>+VLOOKUP(A443,VERIFICAR!$A$2:$A$462,1,FALSE)</f>
        <v>24185</v>
      </c>
    </row>
    <row r="444" spans="1:2" x14ac:dyDescent="0.25">
      <c r="A444" s="76">
        <v>24189</v>
      </c>
      <c r="B444">
        <f>+VLOOKUP(A444,VERIFICAR!$A$2:$A$462,1,FALSE)</f>
        <v>24189</v>
      </c>
    </row>
    <row r="445" spans="1:2" x14ac:dyDescent="0.25">
      <c r="A445" s="76">
        <v>31393</v>
      </c>
      <c r="B445">
        <f>+VLOOKUP(A445,VERIFICAR!$A$2:$A$462,1,FALSE)</f>
        <v>31393</v>
      </c>
    </row>
    <row r="446" spans="1:2" x14ac:dyDescent="0.25">
      <c r="A446" s="76">
        <v>31412</v>
      </c>
      <c r="B446">
        <f>+VLOOKUP(A446,VERIFICAR!$A$2:$A$462,1,FALSE)</f>
        <v>31412</v>
      </c>
    </row>
    <row r="447" spans="1:2" x14ac:dyDescent="0.25">
      <c r="A447" s="76">
        <v>47021</v>
      </c>
      <c r="B447">
        <f>+VLOOKUP(A447,VERIFICAR!$A$2:$A$462,1,FALSE)</f>
        <v>47021</v>
      </c>
    </row>
    <row r="448" spans="1:2" x14ac:dyDescent="0.25">
      <c r="A448" s="104">
        <v>47250</v>
      </c>
      <c r="B448">
        <f>+VLOOKUP(A448,VERIFICAR!$A$2:$A$462,1,FALSE)</f>
        <v>47250</v>
      </c>
    </row>
    <row r="449" spans="1:2" x14ac:dyDescent="0.25">
      <c r="A449" s="76">
        <v>47255</v>
      </c>
      <c r="B449">
        <f>+VLOOKUP(A449,VERIFICAR!$A$2:$A$462,1,FALSE)</f>
        <v>47255</v>
      </c>
    </row>
    <row r="450" spans="1:2" x14ac:dyDescent="0.25">
      <c r="A450" s="104">
        <v>47260</v>
      </c>
      <c r="B450">
        <f>+VLOOKUP(A450,VERIFICAR!$A$2:$A$462,1,FALSE)</f>
        <v>47260</v>
      </c>
    </row>
    <row r="451" spans="1:2" x14ac:dyDescent="0.25">
      <c r="A451" s="76">
        <v>47261</v>
      </c>
      <c r="B451">
        <f>+VLOOKUP(A451,VERIFICAR!$A$2:$A$462,1,FALSE)</f>
        <v>47261</v>
      </c>
    </row>
    <row r="452" spans="1:2" x14ac:dyDescent="0.25">
      <c r="A452" s="76">
        <v>48408</v>
      </c>
      <c r="B452">
        <f>+VLOOKUP(A452,VERIFICAR!$A$2:$A$462,1,FALSE)</f>
        <v>48408</v>
      </c>
    </row>
    <row r="453" spans="1:2" x14ac:dyDescent="0.25">
      <c r="A453" s="76">
        <v>48410</v>
      </c>
      <c r="B453">
        <f>+VLOOKUP(A453,VERIFICAR!$A$2:$A$462,1,FALSE)</f>
        <v>48410</v>
      </c>
    </row>
    <row r="454" spans="1:2" x14ac:dyDescent="0.25">
      <c r="A454" s="76">
        <v>14556</v>
      </c>
      <c r="B454">
        <f>+VLOOKUP(A454,VERIFICAR!$A$2:$A$462,1,FALSE)</f>
        <v>14556</v>
      </c>
    </row>
    <row r="455" spans="1:2" x14ac:dyDescent="0.25">
      <c r="A455" s="76">
        <v>15526</v>
      </c>
      <c r="B455">
        <f>+VLOOKUP(A455,VERIFICAR!$A$2:$A$462,1,FALSE)</f>
        <v>15526</v>
      </c>
    </row>
    <row r="456" spans="1:2" x14ac:dyDescent="0.25">
      <c r="A456" s="76">
        <v>19048</v>
      </c>
      <c r="B456">
        <f>+VLOOKUP(A456,VERIFICAR!$A$2:$A$462,1,FALSE)</f>
        <v>19048</v>
      </c>
    </row>
    <row r="457" spans="1:2" x14ac:dyDescent="0.25">
      <c r="A457" s="76">
        <v>19058</v>
      </c>
      <c r="B457">
        <f>+VLOOKUP(A457,VERIFICAR!$A$2:$A$462,1,FALSE)</f>
        <v>19058</v>
      </c>
    </row>
    <row r="458" spans="1:2" x14ac:dyDescent="0.25">
      <c r="A458" s="76">
        <v>24234</v>
      </c>
      <c r="B458">
        <f>+VLOOKUP(A458,VERIFICAR!$A$2:$A$462,1,FALSE)</f>
        <v>24234</v>
      </c>
    </row>
    <row r="459" spans="1:2" x14ac:dyDescent="0.25">
      <c r="A459" s="76">
        <v>70575</v>
      </c>
      <c r="B459">
        <f>+VLOOKUP(A459,VERIFICAR!$A$2:$A$462,1,FALSE)</f>
        <v>70575</v>
      </c>
    </row>
    <row r="460" spans="1:2" x14ac:dyDescent="0.25">
      <c r="A460" s="76">
        <v>70574</v>
      </c>
      <c r="B460">
        <f>+VLOOKUP(A460,VERIFICAR!$A$2:$A$462,1,FALSE)</f>
        <v>70574</v>
      </c>
    </row>
    <row r="461" spans="1:2" x14ac:dyDescent="0.25">
      <c r="A461" s="76">
        <v>70542</v>
      </c>
      <c r="B461">
        <f>+VLOOKUP(A461,VERIFICAR!$A$2:$A$462,1,FALSE)</f>
        <v>70542</v>
      </c>
    </row>
    <row r="462" spans="1:2" x14ac:dyDescent="0.25">
      <c r="A462" s="76" t="s">
        <v>568</v>
      </c>
      <c r="B462" t="str">
        <f>+VLOOKUP(A462,VERIFICAR!$A$2:$A$462,1,FALSE)</f>
        <v>N/A</v>
      </c>
    </row>
  </sheetData>
  <autoFilter ref="A1:B462" xr:uid="{C5B3A42A-6347-4129-BF0D-317198A80F45}"/>
  <conditionalFormatting sqref="A1:A1048576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E3C52-63B6-49F2-B979-5C4002C83628}">
  <dimension ref="A1:B462"/>
  <sheetViews>
    <sheetView topLeftCell="A426" workbookViewId="0">
      <selection activeCell="A2" sqref="A2:A462"/>
    </sheetView>
  </sheetViews>
  <sheetFormatPr baseColWidth="10" defaultRowHeight="15" x14ac:dyDescent="0.25"/>
  <cols>
    <col min="1" max="1" width="13" bestFit="1" customWidth="1"/>
    <col min="2" max="2" width="20.5703125" customWidth="1"/>
  </cols>
  <sheetData>
    <row r="1" spans="1:2" x14ac:dyDescent="0.25">
      <c r="A1" t="s">
        <v>604</v>
      </c>
      <c r="B1" t="s">
        <v>605</v>
      </c>
    </row>
    <row r="2" spans="1:2" x14ac:dyDescent="0.25">
      <c r="A2" s="32">
        <v>50</v>
      </c>
      <c r="B2">
        <f>+VLOOKUP(A2,CT!$A$2:$A$462,1,FALSE)</f>
        <v>50</v>
      </c>
    </row>
    <row r="3" spans="1:2" x14ac:dyDescent="0.25">
      <c r="A3" s="32">
        <v>64</v>
      </c>
      <c r="B3">
        <f>+VLOOKUP(A3,CT!$A$2:$A$462,1,FALSE)</f>
        <v>64</v>
      </c>
    </row>
    <row r="4" spans="1:2" x14ac:dyDescent="0.25">
      <c r="A4" s="32">
        <v>27</v>
      </c>
      <c r="B4">
        <f>+VLOOKUP(A4,CT!$A$2:$A$462,1,FALSE)</f>
        <v>27</v>
      </c>
    </row>
    <row r="5" spans="1:2" x14ac:dyDescent="0.25">
      <c r="A5" s="32">
        <v>19</v>
      </c>
      <c r="B5">
        <f>+VLOOKUP(A5,CT!$A$2:$A$462,1,FALSE)</f>
        <v>19</v>
      </c>
    </row>
    <row r="6" spans="1:2" x14ac:dyDescent="0.25">
      <c r="A6" s="32">
        <v>41</v>
      </c>
      <c r="B6">
        <f>+VLOOKUP(A6,CT!$A$2:$A$462,1,FALSE)</f>
        <v>41</v>
      </c>
    </row>
    <row r="7" spans="1:2" x14ac:dyDescent="0.25">
      <c r="A7" s="32">
        <v>19060</v>
      </c>
      <c r="B7">
        <f>+VLOOKUP(A7,CT!$A$2:$A$462,1,FALSE)</f>
        <v>19060</v>
      </c>
    </row>
    <row r="8" spans="1:2" x14ac:dyDescent="0.25">
      <c r="A8" s="32">
        <v>3</v>
      </c>
      <c r="B8">
        <f>+VLOOKUP(A8,CT!$A$2:$A$462,1,FALSE)</f>
        <v>3</v>
      </c>
    </row>
    <row r="9" spans="1:2" x14ac:dyDescent="0.25">
      <c r="A9" s="32">
        <v>16</v>
      </c>
      <c r="B9">
        <f>+VLOOKUP(A9,CT!$A$2:$A$462,1,FALSE)</f>
        <v>16</v>
      </c>
    </row>
    <row r="10" spans="1:2" x14ac:dyDescent="0.25">
      <c r="A10" s="32">
        <v>17</v>
      </c>
      <c r="B10">
        <f>+VLOOKUP(A10,CT!$A$2:$A$462,1,FALSE)</f>
        <v>17</v>
      </c>
    </row>
    <row r="11" spans="1:2" x14ac:dyDescent="0.25">
      <c r="A11" s="32">
        <v>10</v>
      </c>
      <c r="B11">
        <f>+VLOOKUP(A11,CT!$A$2:$A$462,1,FALSE)</f>
        <v>10</v>
      </c>
    </row>
    <row r="12" spans="1:2" x14ac:dyDescent="0.25">
      <c r="A12" s="32">
        <v>23</v>
      </c>
      <c r="B12">
        <f>+VLOOKUP(A12,CT!$A$2:$A$462,1,FALSE)</f>
        <v>23</v>
      </c>
    </row>
    <row r="13" spans="1:2" x14ac:dyDescent="0.25">
      <c r="A13" s="32">
        <v>24</v>
      </c>
      <c r="B13">
        <f>+VLOOKUP(A13,CT!$A$2:$A$462,1,FALSE)</f>
        <v>24</v>
      </c>
    </row>
    <row r="14" spans="1:2" x14ac:dyDescent="0.25">
      <c r="A14" s="32">
        <v>25</v>
      </c>
      <c r="B14">
        <f>+VLOOKUP(A14,CT!$A$2:$A$462,1,FALSE)</f>
        <v>25</v>
      </c>
    </row>
    <row r="15" spans="1:2" x14ac:dyDescent="0.25">
      <c r="A15" s="32" t="s">
        <v>568</v>
      </c>
      <c r="B15" t="str">
        <f>+VLOOKUP(A15,CT!$A$2:$A$462,1,FALSE)</f>
        <v>N/A</v>
      </c>
    </row>
    <row r="16" spans="1:2" x14ac:dyDescent="0.25">
      <c r="A16" s="32">
        <v>1647</v>
      </c>
      <c r="B16">
        <f>+VLOOKUP(A16,CT!$A$2:$A$462,1,FALSE)</f>
        <v>1647</v>
      </c>
    </row>
    <row r="17" spans="1:2" x14ac:dyDescent="0.25">
      <c r="A17" s="32">
        <v>1653</v>
      </c>
      <c r="B17">
        <f>+VLOOKUP(A17,CT!$A$2:$A$462,1,FALSE)</f>
        <v>1653</v>
      </c>
    </row>
    <row r="18" spans="1:2" x14ac:dyDescent="0.25">
      <c r="A18" s="32">
        <v>1952</v>
      </c>
      <c r="B18">
        <f>+VLOOKUP(A18,CT!$A$2:$A$462,1,FALSE)</f>
        <v>1952</v>
      </c>
    </row>
    <row r="19" spans="1:2" x14ac:dyDescent="0.25">
      <c r="A19" s="32">
        <v>1956</v>
      </c>
      <c r="B19">
        <f>+VLOOKUP(A19,CT!$A$2:$A$462,1,FALSE)</f>
        <v>1956</v>
      </c>
    </row>
    <row r="20" spans="1:2" x14ac:dyDescent="0.25">
      <c r="A20" s="32">
        <v>1957</v>
      </c>
      <c r="B20">
        <f>+VLOOKUP(A20,CT!$A$2:$A$462,1,FALSE)</f>
        <v>1957</v>
      </c>
    </row>
    <row r="21" spans="1:2" x14ac:dyDescent="0.25">
      <c r="A21" s="32">
        <v>1958</v>
      </c>
      <c r="B21">
        <f>+VLOOKUP(A21,CT!$A$2:$A$462,1,FALSE)</f>
        <v>1958</v>
      </c>
    </row>
    <row r="22" spans="1:2" x14ac:dyDescent="0.25">
      <c r="A22" s="32">
        <v>1959</v>
      </c>
      <c r="B22">
        <f>+VLOOKUP(A22,CT!$A$2:$A$462,1,FALSE)</f>
        <v>1959</v>
      </c>
    </row>
    <row r="23" spans="1:2" x14ac:dyDescent="0.25">
      <c r="A23" s="32">
        <v>1998</v>
      </c>
      <c r="B23">
        <f>+VLOOKUP(A23,CT!$A$2:$A$462,1,FALSE)</f>
        <v>1998</v>
      </c>
    </row>
    <row r="24" spans="1:2" x14ac:dyDescent="0.25">
      <c r="A24" s="32">
        <v>1654</v>
      </c>
      <c r="B24">
        <f>+VLOOKUP(A24,CT!$A$2:$A$462,1,FALSE)</f>
        <v>1654</v>
      </c>
    </row>
    <row r="25" spans="1:2" x14ac:dyDescent="0.25">
      <c r="A25" s="32">
        <v>6433</v>
      </c>
      <c r="B25">
        <f>+VLOOKUP(A25,CT!$A$2:$A$462,1,FALSE)</f>
        <v>6433</v>
      </c>
    </row>
    <row r="26" spans="1:2" x14ac:dyDescent="0.25">
      <c r="A26" s="32">
        <v>48410</v>
      </c>
      <c r="B26">
        <f>+VLOOKUP(A26,CT!$A$2:$A$462,1,FALSE)</f>
        <v>48410</v>
      </c>
    </row>
    <row r="27" spans="1:2" x14ac:dyDescent="0.25">
      <c r="A27" s="32">
        <v>1600</v>
      </c>
      <c r="B27">
        <f>+VLOOKUP(A27,CT!$A$2:$A$462,1,FALSE)</f>
        <v>1600</v>
      </c>
    </row>
    <row r="28" spans="1:2" x14ac:dyDescent="0.25">
      <c r="A28" s="32">
        <v>1601</v>
      </c>
      <c r="B28">
        <f>+VLOOKUP(A28,CT!$A$2:$A$462,1,FALSE)</f>
        <v>1601</v>
      </c>
    </row>
    <row r="29" spans="1:2" x14ac:dyDescent="0.25">
      <c r="A29" s="32">
        <v>1599</v>
      </c>
      <c r="B29">
        <f>+VLOOKUP(A29,CT!$A$2:$A$462,1,FALSE)</f>
        <v>1599</v>
      </c>
    </row>
    <row r="30" spans="1:2" x14ac:dyDescent="0.25">
      <c r="A30" s="32">
        <v>1625</v>
      </c>
      <c r="B30">
        <f>+VLOOKUP(A30,CT!$A$2:$A$462,1,FALSE)</f>
        <v>1625</v>
      </c>
    </row>
    <row r="31" spans="1:2" x14ac:dyDescent="0.25">
      <c r="A31" s="32">
        <v>1637</v>
      </c>
      <c r="B31">
        <f>+VLOOKUP(A31,CT!$A$2:$A$462,1,FALSE)</f>
        <v>1637</v>
      </c>
    </row>
    <row r="32" spans="1:2" x14ac:dyDescent="0.25">
      <c r="A32" s="32">
        <v>1638</v>
      </c>
      <c r="B32">
        <f>+VLOOKUP(A32,CT!$A$2:$A$462,1,FALSE)</f>
        <v>1638</v>
      </c>
    </row>
    <row r="33" spans="1:2" x14ac:dyDescent="0.25">
      <c r="A33" s="32">
        <v>1686</v>
      </c>
      <c r="B33">
        <f>+VLOOKUP(A33,CT!$A$2:$A$462,1,FALSE)</f>
        <v>1686</v>
      </c>
    </row>
    <row r="34" spans="1:2" x14ac:dyDescent="0.25">
      <c r="A34" s="32">
        <v>1685</v>
      </c>
      <c r="B34">
        <f>+VLOOKUP(A34,CT!$A$2:$A$462,1,FALSE)</f>
        <v>1685</v>
      </c>
    </row>
    <row r="35" spans="1:2" x14ac:dyDescent="0.25">
      <c r="A35" s="32">
        <v>1658</v>
      </c>
      <c r="B35">
        <f>+VLOOKUP(A35,CT!$A$2:$A$462,1,FALSE)</f>
        <v>1658</v>
      </c>
    </row>
    <row r="36" spans="1:2" x14ac:dyDescent="0.25">
      <c r="A36" s="32">
        <v>1938</v>
      </c>
      <c r="B36">
        <f>+VLOOKUP(A36,CT!$A$2:$A$462,1,FALSE)</f>
        <v>1938</v>
      </c>
    </row>
    <row r="37" spans="1:2" x14ac:dyDescent="0.25">
      <c r="A37" s="32">
        <v>1939</v>
      </c>
      <c r="B37">
        <f>+VLOOKUP(A37,CT!$A$2:$A$462,1,FALSE)</f>
        <v>1939</v>
      </c>
    </row>
    <row r="38" spans="1:2" x14ac:dyDescent="0.25">
      <c r="A38" s="32">
        <v>2012</v>
      </c>
      <c r="B38">
        <f>+VLOOKUP(A38,CT!$A$2:$A$462,1,FALSE)</f>
        <v>2012</v>
      </c>
    </row>
    <row r="39" spans="1:2" x14ac:dyDescent="0.25">
      <c r="A39" s="32">
        <v>1908</v>
      </c>
      <c r="B39">
        <f>+VLOOKUP(A39,CT!$A$2:$A$462,1,FALSE)</f>
        <v>1908</v>
      </c>
    </row>
    <row r="40" spans="1:2" x14ac:dyDescent="0.25">
      <c r="A40" s="32">
        <v>2011</v>
      </c>
      <c r="B40">
        <f>+VLOOKUP(A40,CT!$A$2:$A$462,1,FALSE)</f>
        <v>2011</v>
      </c>
    </row>
    <row r="41" spans="1:2" x14ac:dyDescent="0.25">
      <c r="A41" s="32">
        <v>2013</v>
      </c>
      <c r="B41">
        <f>+VLOOKUP(A41,CT!$A$2:$A$462,1,FALSE)</f>
        <v>2013</v>
      </c>
    </row>
    <row r="42" spans="1:2" x14ac:dyDescent="0.25">
      <c r="A42" s="32">
        <v>6693</v>
      </c>
      <c r="B42">
        <f>+VLOOKUP(A42,CT!$A$2:$A$462,1,FALSE)</f>
        <v>6693</v>
      </c>
    </row>
    <row r="43" spans="1:2" x14ac:dyDescent="0.25">
      <c r="A43" s="32">
        <v>1688</v>
      </c>
      <c r="B43">
        <f>+VLOOKUP(A43,CT!$A$2:$A$462,1,FALSE)</f>
        <v>1688</v>
      </c>
    </row>
    <row r="44" spans="1:2" x14ac:dyDescent="0.25">
      <c r="A44" s="32">
        <v>1772</v>
      </c>
      <c r="B44">
        <f>+VLOOKUP(A44,CT!$A$2:$A$462,1,FALSE)</f>
        <v>1772</v>
      </c>
    </row>
    <row r="45" spans="1:2" x14ac:dyDescent="0.25">
      <c r="A45" s="32">
        <v>1773</v>
      </c>
      <c r="B45">
        <f>+VLOOKUP(A45,CT!$A$2:$A$462,1,FALSE)</f>
        <v>1773</v>
      </c>
    </row>
    <row r="46" spans="1:2" x14ac:dyDescent="0.25">
      <c r="A46" s="32">
        <v>47021</v>
      </c>
      <c r="B46">
        <f>+VLOOKUP(A46,CT!$A$2:$A$462,1,FALSE)</f>
        <v>47021</v>
      </c>
    </row>
    <row r="47" spans="1:2" x14ac:dyDescent="0.25">
      <c r="A47" s="32">
        <v>2085</v>
      </c>
      <c r="B47">
        <f>+VLOOKUP(A47,CT!$A$2:$A$462,1,FALSE)</f>
        <v>2085</v>
      </c>
    </row>
    <row r="48" spans="1:2" x14ac:dyDescent="0.25">
      <c r="A48" s="32">
        <v>2084</v>
      </c>
      <c r="B48">
        <f>+VLOOKUP(A48,CT!$A$2:$A$462,1,FALSE)</f>
        <v>2084</v>
      </c>
    </row>
    <row r="49" spans="1:2" x14ac:dyDescent="0.25">
      <c r="A49" s="32">
        <v>2079</v>
      </c>
      <c r="B49">
        <f>+VLOOKUP(A49,CT!$A$2:$A$462,1,FALSE)</f>
        <v>2079</v>
      </c>
    </row>
    <row r="50" spans="1:2" x14ac:dyDescent="0.25">
      <c r="A50" s="32">
        <v>2182</v>
      </c>
      <c r="B50">
        <f>+VLOOKUP(A50,CT!$A$2:$A$462,1,FALSE)</f>
        <v>2182</v>
      </c>
    </row>
    <row r="51" spans="1:2" x14ac:dyDescent="0.25">
      <c r="A51" s="32">
        <v>2183</v>
      </c>
      <c r="B51">
        <f>+VLOOKUP(A51,CT!$A$2:$A$462,1,FALSE)</f>
        <v>2183</v>
      </c>
    </row>
    <row r="52" spans="1:2" x14ac:dyDescent="0.25">
      <c r="A52" s="32">
        <v>2289</v>
      </c>
      <c r="B52">
        <f>+VLOOKUP(A52,CT!$A$2:$A$462,1,FALSE)</f>
        <v>2289</v>
      </c>
    </row>
    <row r="53" spans="1:2" x14ac:dyDescent="0.25">
      <c r="A53" s="32">
        <v>1689</v>
      </c>
      <c r="B53">
        <f>+VLOOKUP(A53,CT!$A$2:$A$462,1,FALSE)</f>
        <v>1689</v>
      </c>
    </row>
    <row r="54" spans="1:2" x14ac:dyDescent="0.25">
      <c r="A54" s="32">
        <v>1687</v>
      </c>
      <c r="B54">
        <f>+VLOOKUP(A54,CT!$A$2:$A$462,1,FALSE)</f>
        <v>1687</v>
      </c>
    </row>
    <row r="55" spans="1:2" x14ac:dyDescent="0.25">
      <c r="A55" s="32">
        <v>1649</v>
      </c>
      <c r="B55">
        <f>+VLOOKUP(A55,CT!$A$2:$A$462,1,FALSE)</f>
        <v>1649</v>
      </c>
    </row>
    <row r="56" spans="1:2" x14ac:dyDescent="0.25">
      <c r="A56" s="32">
        <v>1650</v>
      </c>
      <c r="B56">
        <f>+VLOOKUP(A56,CT!$A$2:$A$462,1,FALSE)</f>
        <v>1650</v>
      </c>
    </row>
    <row r="57" spans="1:2" x14ac:dyDescent="0.25">
      <c r="A57" s="32">
        <v>1651</v>
      </c>
      <c r="B57">
        <f>+VLOOKUP(A57,CT!$A$2:$A$462,1,FALSE)</f>
        <v>1651</v>
      </c>
    </row>
    <row r="58" spans="1:2" x14ac:dyDescent="0.25">
      <c r="A58" s="32">
        <v>19078</v>
      </c>
      <c r="B58">
        <f>+VLOOKUP(A58,CT!$A$2:$A$462,1,FALSE)</f>
        <v>19078</v>
      </c>
    </row>
    <row r="59" spans="1:2" x14ac:dyDescent="0.25">
      <c r="A59" s="32">
        <v>19079</v>
      </c>
      <c r="B59">
        <f>+VLOOKUP(A59,CT!$A$2:$A$462,1,FALSE)</f>
        <v>19079</v>
      </c>
    </row>
    <row r="60" spans="1:2" x14ac:dyDescent="0.25">
      <c r="A60" s="32">
        <v>19080</v>
      </c>
      <c r="B60">
        <f>+VLOOKUP(A60,CT!$A$2:$A$462,1,FALSE)</f>
        <v>19080</v>
      </c>
    </row>
    <row r="61" spans="1:2" x14ac:dyDescent="0.25">
      <c r="A61" s="32">
        <v>19081</v>
      </c>
      <c r="B61">
        <f>+VLOOKUP(A61,CT!$A$2:$A$462,1,FALSE)</f>
        <v>19081</v>
      </c>
    </row>
    <row r="62" spans="1:2" x14ac:dyDescent="0.25">
      <c r="A62" s="32">
        <v>70575</v>
      </c>
      <c r="B62">
        <f>+VLOOKUP(A62,CT!$A$2:$A$462,1,FALSE)</f>
        <v>70575</v>
      </c>
    </row>
    <row r="63" spans="1:2" x14ac:dyDescent="0.25">
      <c r="A63" s="32">
        <v>70574</v>
      </c>
      <c r="B63">
        <f>+VLOOKUP(A63,CT!$A$2:$A$462,1,FALSE)</f>
        <v>70574</v>
      </c>
    </row>
    <row r="64" spans="1:2" x14ac:dyDescent="0.25">
      <c r="A64" s="32">
        <v>1855</v>
      </c>
      <c r="B64">
        <f>+VLOOKUP(A64,CT!$A$2:$A$462,1,FALSE)</f>
        <v>1855</v>
      </c>
    </row>
    <row r="65" spans="1:2" x14ac:dyDescent="0.25">
      <c r="A65" s="32">
        <v>1849</v>
      </c>
      <c r="B65">
        <f>+VLOOKUP(A65,CT!$A$2:$A$462,1,FALSE)</f>
        <v>1849</v>
      </c>
    </row>
    <row r="66" spans="1:2" x14ac:dyDescent="0.25">
      <c r="A66" s="32">
        <v>1848</v>
      </c>
      <c r="B66">
        <f>+VLOOKUP(A66,CT!$A$2:$A$462,1,FALSE)</f>
        <v>1848</v>
      </c>
    </row>
    <row r="67" spans="1:2" x14ac:dyDescent="0.25">
      <c r="A67" s="32">
        <v>1847</v>
      </c>
      <c r="B67">
        <f>+VLOOKUP(A67,CT!$A$2:$A$462,1,FALSE)</f>
        <v>1847</v>
      </c>
    </row>
    <row r="68" spans="1:2" x14ac:dyDescent="0.25">
      <c r="A68" s="32">
        <v>1846</v>
      </c>
      <c r="B68">
        <f>+VLOOKUP(A68,CT!$A$2:$A$462,1,FALSE)</f>
        <v>1846</v>
      </c>
    </row>
    <row r="69" spans="1:2" x14ac:dyDescent="0.25">
      <c r="A69" s="32">
        <v>1845</v>
      </c>
      <c r="B69">
        <f>+VLOOKUP(A69,CT!$A$2:$A$462,1,FALSE)</f>
        <v>1845</v>
      </c>
    </row>
    <row r="70" spans="1:2" x14ac:dyDescent="0.25">
      <c r="A70" s="32">
        <v>1843</v>
      </c>
      <c r="B70">
        <f>+VLOOKUP(A70,CT!$A$2:$A$462,1,FALSE)</f>
        <v>1843</v>
      </c>
    </row>
    <row r="71" spans="1:2" x14ac:dyDescent="0.25">
      <c r="A71" s="32">
        <v>1844</v>
      </c>
      <c r="B71">
        <f>+VLOOKUP(A71,CT!$A$2:$A$462,1,FALSE)</f>
        <v>1844</v>
      </c>
    </row>
    <row r="72" spans="1:2" x14ac:dyDescent="0.25">
      <c r="A72" s="32">
        <v>1850</v>
      </c>
      <c r="B72">
        <f>+VLOOKUP(A72,CT!$A$2:$A$462,1,FALSE)</f>
        <v>1850</v>
      </c>
    </row>
    <row r="73" spans="1:2" x14ac:dyDescent="0.25">
      <c r="A73" s="32">
        <v>1851</v>
      </c>
      <c r="B73">
        <f>+VLOOKUP(A73,CT!$A$2:$A$462,1,FALSE)</f>
        <v>1851</v>
      </c>
    </row>
    <row r="74" spans="1:2" x14ac:dyDescent="0.25">
      <c r="A74" s="32">
        <v>1852</v>
      </c>
      <c r="B74">
        <f>+VLOOKUP(A74,CT!$A$2:$A$462,1,FALSE)</f>
        <v>1852</v>
      </c>
    </row>
    <row r="75" spans="1:2" x14ac:dyDescent="0.25">
      <c r="A75" s="32">
        <v>1853</v>
      </c>
      <c r="B75">
        <f>+VLOOKUP(A75,CT!$A$2:$A$462,1,FALSE)</f>
        <v>1853</v>
      </c>
    </row>
    <row r="76" spans="1:2" x14ac:dyDescent="0.25">
      <c r="A76" s="32">
        <v>1842</v>
      </c>
      <c r="B76">
        <f>+VLOOKUP(A76,CT!$A$2:$A$462,1,FALSE)</f>
        <v>1842</v>
      </c>
    </row>
    <row r="77" spans="1:2" x14ac:dyDescent="0.25">
      <c r="A77" s="32">
        <v>1854</v>
      </c>
      <c r="B77">
        <f>+VLOOKUP(A77,CT!$A$2:$A$462,1,FALSE)</f>
        <v>1854</v>
      </c>
    </row>
    <row r="78" spans="1:2" x14ac:dyDescent="0.25">
      <c r="A78" s="32">
        <v>1774</v>
      </c>
      <c r="B78">
        <f>+VLOOKUP(A78,CT!$A$2:$A$462,1,FALSE)</f>
        <v>1774</v>
      </c>
    </row>
    <row r="79" spans="1:2" x14ac:dyDescent="0.25">
      <c r="A79" s="32">
        <v>1775</v>
      </c>
      <c r="B79">
        <f>+VLOOKUP(A79,CT!$A$2:$A$462,1,FALSE)</f>
        <v>1775</v>
      </c>
    </row>
    <row r="80" spans="1:2" x14ac:dyDescent="0.25">
      <c r="A80" s="32">
        <v>1776</v>
      </c>
      <c r="B80">
        <f>+VLOOKUP(A80,CT!$A$2:$A$462,1,FALSE)</f>
        <v>1776</v>
      </c>
    </row>
    <row r="81" spans="1:2" x14ac:dyDescent="0.25">
      <c r="A81" s="32">
        <v>1777</v>
      </c>
      <c r="B81">
        <f>+VLOOKUP(A81,CT!$A$2:$A$462,1,FALSE)</f>
        <v>1777</v>
      </c>
    </row>
    <row r="82" spans="1:2" x14ac:dyDescent="0.25">
      <c r="A82" s="32">
        <v>1778</v>
      </c>
      <c r="B82">
        <f>+VLOOKUP(A82,CT!$A$2:$A$462,1,FALSE)</f>
        <v>1778</v>
      </c>
    </row>
    <row r="83" spans="1:2" x14ac:dyDescent="0.25">
      <c r="A83" s="32">
        <v>1779</v>
      </c>
      <c r="B83">
        <f>+VLOOKUP(A83,CT!$A$2:$A$462,1,FALSE)</f>
        <v>1779</v>
      </c>
    </row>
    <row r="84" spans="1:2" x14ac:dyDescent="0.25">
      <c r="A84" s="32">
        <v>1780</v>
      </c>
      <c r="B84">
        <f>+VLOOKUP(A84,CT!$A$2:$A$462,1,FALSE)</f>
        <v>1780</v>
      </c>
    </row>
    <row r="85" spans="1:2" x14ac:dyDescent="0.25">
      <c r="A85" s="32">
        <v>1781</v>
      </c>
      <c r="B85">
        <f>+VLOOKUP(A85,CT!$A$2:$A$462,1,FALSE)</f>
        <v>1781</v>
      </c>
    </row>
    <row r="86" spans="1:2" x14ac:dyDescent="0.25">
      <c r="A86" s="32">
        <v>1782</v>
      </c>
      <c r="B86">
        <f>+VLOOKUP(A86,CT!$A$2:$A$462,1,FALSE)</f>
        <v>1782</v>
      </c>
    </row>
    <row r="87" spans="1:2" x14ac:dyDescent="0.25">
      <c r="A87" s="32">
        <v>1807</v>
      </c>
      <c r="B87">
        <f>+VLOOKUP(A87,CT!$A$2:$A$462,1,FALSE)</f>
        <v>1807</v>
      </c>
    </row>
    <row r="88" spans="1:2" x14ac:dyDescent="0.25">
      <c r="A88" s="32">
        <v>1808</v>
      </c>
      <c r="B88">
        <f>+VLOOKUP(A88,CT!$A$2:$A$462,1,FALSE)</f>
        <v>1808</v>
      </c>
    </row>
    <row r="89" spans="1:2" x14ac:dyDescent="0.25">
      <c r="A89" s="32">
        <v>1809</v>
      </c>
      <c r="B89">
        <f>+VLOOKUP(A89,CT!$A$2:$A$462,1,FALSE)</f>
        <v>1809</v>
      </c>
    </row>
    <row r="90" spans="1:2" x14ac:dyDescent="0.25">
      <c r="A90" s="32">
        <v>1810</v>
      </c>
      <c r="B90">
        <f>+VLOOKUP(A90,CT!$A$2:$A$462,1,FALSE)</f>
        <v>1810</v>
      </c>
    </row>
    <row r="91" spans="1:2" x14ac:dyDescent="0.25">
      <c r="A91" s="32">
        <v>1811</v>
      </c>
      <c r="B91">
        <f>+VLOOKUP(A91,CT!$A$2:$A$462,1,FALSE)</f>
        <v>1811</v>
      </c>
    </row>
    <row r="92" spans="1:2" x14ac:dyDescent="0.25">
      <c r="A92" s="32">
        <v>1812</v>
      </c>
      <c r="B92">
        <f>+VLOOKUP(A92,CT!$A$2:$A$462,1,FALSE)</f>
        <v>1812</v>
      </c>
    </row>
    <row r="93" spans="1:2" x14ac:dyDescent="0.25">
      <c r="A93" s="32">
        <v>1813</v>
      </c>
      <c r="B93">
        <f>+VLOOKUP(A93,CT!$A$2:$A$462,1,FALSE)</f>
        <v>1813</v>
      </c>
    </row>
    <row r="94" spans="1:2" x14ac:dyDescent="0.25">
      <c r="A94" s="32">
        <v>1814</v>
      </c>
      <c r="B94">
        <f>+VLOOKUP(A94,CT!$A$2:$A$462,1,FALSE)</f>
        <v>1814</v>
      </c>
    </row>
    <row r="95" spans="1:2" x14ac:dyDescent="0.25">
      <c r="A95" s="32">
        <v>1815</v>
      </c>
      <c r="B95">
        <f>+VLOOKUP(A95,CT!$A$2:$A$462,1,FALSE)</f>
        <v>1815</v>
      </c>
    </row>
    <row r="96" spans="1:2" x14ac:dyDescent="0.25">
      <c r="A96" s="32">
        <v>1816</v>
      </c>
      <c r="B96">
        <f>+VLOOKUP(A96,CT!$A$2:$A$462,1,FALSE)</f>
        <v>1816</v>
      </c>
    </row>
    <row r="97" spans="1:2" x14ac:dyDescent="0.25">
      <c r="A97" s="32">
        <v>1856</v>
      </c>
      <c r="B97">
        <f>+VLOOKUP(A97,CT!$A$2:$A$462,1,FALSE)</f>
        <v>1856</v>
      </c>
    </row>
    <row r="98" spans="1:2" x14ac:dyDescent="0.25">
      <c r="A98" s="32">
        <v>1857</v>
      </c>
      <c r="B98">
        <f>+VLOOKUP(A98,CT!$A$2:$A$462,1,FALSE)</f>
        <v>1857</v>
      </c>
    </row>
    <row r="99" spans="1:2" x14ac:dyDescent="0.25">
      <c r="A99" s="32">
        <v>1858</v>
      </c>
      <c r="B99">
        <f>+VLOOKUP(A99,CT!$A$2:$A$462,1,FALSE)</f>
        <v>1858</v>
      </c>
    </row>
    <row r="100" spans="1:2" x14ac:dyDescent="0.25">
      <c r="A100" s="32">
        <v>1859</v>
      </c>
      <c r="B100">
        <f>+VLOOKUP(A100,CT!$A$2:$A$462,1,FALSE)</f>
        <v>1859</v>
      </c>
    </row>
    <row r="101" spans="1:2" x14ac:dyDescent="0.25">
      <c r="A101" s="32">
        <v>1860</v>
      </c>
      <c r="B101">
        <f>+VLOOKUP(A101,CT!$A$2:$A$462,1,FALSE)</f>
        <v>1860</v>
      </c>
    </row>
    <row r="102" spans="1:2" x14ac:dyDescent="0.25">
      <c r="A102" s="32">
        <v>1861</v>
      </c>
      <c r="B102">
        <f>+VLOOKUP(A102,CT!$A$2:$A$462,1,FALSE)</f>
        <v>1861</v>
      </c>
    </row>
    <row r="103" spans="1:2" x14ac:dyDescent="0.25">
      <c r="A103" s="32">
        <v>1862</v>
      </c>
      <c r="B103">
        <f>+VLOOKUP(A103,CT!$A$2:$A$462,1,FALSE)</f>
        <v>1862</v>
      </c>
    </row>
    <row r="104" spans="1:2" x14ac:dyDescent="0.25">
      <c r="A104" s="32">
        <v>1863</v>
      </c>
      <c r="B104">
        <f>+VLOOKUP(A104,CT!$A$2:$A$462,1,FALSE)</f>
        <v>1863</v>
      </c>
    </row>
    <row r="105" spans="1:2" x14ac:dyDescent="0.25">
      <c r="A105" s="32">
        <v>1864</v>
      </c>
      <c r="B105">
        <f>+VLOOKUP(A105,CT!$A$2:$A$462,1,FALSE)</f>
        <v>1864</v>
      </c>
    </row>
    <row r="106" spans="1:2" x14ac:dyDescent="0.25">
      <c r="A106" s="32">
        <v>1865</v>
      </c>
      <c r="B106">
        <f>+VLOOKUP(A106,CT!$A$2:$A$462,1,FALSE)</f>
        <v>1865</v>
      </c>
    </row>
    <row r="107" spans="1:2" x14ac:dyDescent="0.25">
      <c r="A107" s="32">
        <v>1866</v>
      </c>
      <c r="B107">
        <f>+VLOOKUP(A107,CT!$A$2:$A$462,1,FALSE)</f>
        <v>1866</v>
      </c>
    </row>
    <row r="108" spans="1:2" x14ac:dyDescent="0.25">
      <c r="A108" s="32">
        <v>1867</v>
      </c>
      <c r="B108">
        <f>+VLOOKUP(A108,CT!$A$2:$A$462,1,FALSE)</f>
        <v>1867</v>
      </c>
    </row>
    <row r="109" spans="1:2" x14ac:dyDescent="0.25">
      <c r="A109" s="32">
        <v>1868</v>
      </c>
      <c r="B109">
        <f>+VLOOKUP(A109,CT!$A$2:$A$462,1,FALSE)</f>
        <v>1868</v>
      </c>
    </row>
    <row r="110" spans="1:2" x14ac:dyDescent="0.25">
      <c r="A110" s="32">
        <v>1795</v>
      </c>
      <c r="B110">
        <f>+VLOOKUP(A110,CT!$A$2:$A$462,1,FALSE)</f>
        <v>1795</v>
      </c>
    </row>
    <row r="111" spans="1:2" x14ac:dyDescent="0.25">
      <c r="A111" s="32">
        <v>1796</v>
      </c>
      <c r="B111">
        <f>+VLOOKUP(A111,CT!$A$2:$A$462,1,FALSE)</f>
        <v>1796</v>
      </c>
    </row>
    <row r="112" spans="1:2" x14ac:dyDescent="0.25">
      <c r="A112" s="32">
        <v>1797</v>
      </c>
      <c r="B112">
        <f>+VLOOKUP(A112,CT!$A$2:$A$462,1,FALSE)</f>
        <v>1797</v>
      </c>
    </row>
    <row r="113" spans="1:2" x14ac:dyDescent="0.25">
      <c r="A113" s="32">
        <v>1798</v>
      </c>
      <c r="B113">
        <f>+VLOOKUP(A113,CT!$A$2:$A$462,1,FALSE)</f>
        <v>1798</v>
      </c>
    </row>
    <row r="114" spans="1:2" x14ac:dyDescent="0.25">
      <c r="A114" s="32">
        <v>1799</v>
      </c>
      <c r="B114">
        <f>+VLOOKUP(A114,CT!$A$2:$A$462,1,FALSE)</f>
        <v>1799</v>
      </c>
    </row>
    <row r="115" spans="1:2" x14ac:dyDescent="0.25">
      <c r="A115" s="32">
        <v>1800</v>
      </c>
      <c r="B115">
        <f>+VLOOKUP(A115,CT!$A$2:$A$462,1,FALSE)</f>
        <v>1800</v>
      </c>
    </row>
    <row r="116" spans="1:2" x14ac:dyDescent="0.25">
      <c r="A116" s="32">
        <v>1801</v>
      </c>
      <c r="B116">
        <f>+VLOOKUP(A116,CT!$A$2:$A$462,1,FALSE)</f>
        <v>1801</v>
      </c>
    </row>
    <row r="117" spans="1:2" x14ac:dyDescent="0.25">
      <c r="A117" s="32">
        <v>1802</v>
      </c>
      <c r="B117">
        <f>+VLOOKUP(A117,CT!$A$2:$A$462,1,FALSE)</f>
        <v>1802</v>
      </c>
    </row>
    <row r="118" spans="1:2" x14ac:dyDescent="0.25">
      <c r="A118" s="32">
        <v>1803</v>
      </c>
      <c r="B118">
        <f>+VLOOKUP(A118,CT!$A$2:$A$462,1,FALSE)</f>
        <v>1803</v>
      </c>
    </row>
    <row r="119" spans="1:2" x14ac:dyDescent="0.25">
      <c r="A119" s="32">
        <v>1804</v>
      </c>
      <c r="B119">
        <f>+VLOOKUP(A119,CT!$A$2:$A$462,1,FALSE)</f>
        <v>1804</v>
      </c>
    </row>
    <row r="120" spans="1:2" x14ac:dyDescent="0.25">
      <c r="A120" s="32">
        <v>1805</v>
      </c>
      <c r="B120">
        <f>+VLOOKUP(A120,CT!$A$2:$A$462,1,FALSE)</f>
        <v>1805</v>
      </c>
    </row>
    <row r="121" spans="1:2" x14ac:dyDescent="0.25">
      <c r="A121" s="32">
        <v>1806</v>
      </c>
      <c r="B121">
        <f>+VLOOKUP(A121,CT!$A$2:$A$462,1,FALSE)</f>
        <v>1806</v>
      </c>
    </row>
    <row r="122" spans="1:2" x14ac:dyDescent="0.25">
      <c r="A122" s="32">
        <v>1830</v>
      </c>
      <c r="B122">
        <f>+VLOOKUP(A122,CT!$A$2:$A$462,1,FALSE)</f>
        <v>1830</v>
      </c>
    </row>
    <row r="123" spans="1:2" x14ac:dyDescent="0.25">
      <c r="A123" s="32">
        <v>1831</v>
      </c>
      <c r="B123">
        <f>+VLOOKUP(A123,CT!$A$2:$A$462,1,FALSE)</f>
        <v>1831</v>
      </c>
    </row>
    <row r="124" spans="1:2" x14ac:dyDescent="0.25">
      <c r="A124" s="32">
        <v>1833</v>
      </c>
      <c r="B124">
        <f>+VLOOKUP(A124,CT!$A$2:$A$462,1,FALSE)</f>
        <v>1833</v>
      </c>
    </row>
    <row r="125" spans="1:2" x14ac:dyDescent="0.25">
      <c r="A125" s="32">
        <v>1834</v>
      </c>
      <c r="B125">
        <f>+VLOOKUP(A125,CT!$A$2:$A$462,1,FALSE)</f>
        <v>1834</v>
      </c>
    </row>
    <row r="126" spans="1:2" x14ac:dyDescent="0.25">
      <c r="A126" s="32">
        <v>1835</v>
      </c>
      <c r="B126">
        <f>+VLOOKUP(A126,CT!$A$2:$A$462,1,FALSE)</f>
        <v>1835</v>
      </c>
    </row>
    <row r="127" spans="1:2" x14ac:dyDescent="0.25">
      <c r="A127" s="32">
        <v>1836</v>
      </c>
      <c r="B127">
        <f>+VLOOKUP(A127,CT!$A$2:$A$462,1,FALSE)</f>
        <v>1836</v>
      </c>
    </row>
    <row r="128" spans="1:2" x14ac:dyDescent="0.25">
      <c r="A128" s="32">
        <v>1837</v>
      </c>
      <c r="B128">
        <f>+VLOOKUP(A128,CT!$A$2:$A$462,1,FALSE)</f>
        <v>1837</v>
      </c>
    </row>
    <row r="129" spans="1:2" x14ac:dyDescent="0.25">
      <c r="A129" s="32">
        <v>1838</v>
      </c>
      <c r="B129">
        <f>+VLOOKUP(A129,CT!$A$2:$A$462,1,FALSE)</f>
        <v>1838</v>
      </c>
    </row>
    <row r="130" spans="1:2" x14ac:dyDescent="0.25">
      <c r="A130" s="32">
        <v>1839</v>
      </c>
      <c r="B130">
        <f>+VLOOKUP(A130,CT!$A$2:$A$462,1,FALSE)</f>
        <v>1839</v>
      </c>
    </row>
    <row r="131" spans="1:2" x14ac:dyDescent="0.25">
      <c r="A131" s="32">
        <v>1840</v>
      </c>
      <c r="B131">
        <f>+VLOOKUP(A131,CT!$A$2:$A$462,1,FALSE)</f>
        <v>1840</v>
      </c>
    </row>
    <row r="132" spans="1:2" x14ac:dyDescent="0.25">
      <c r="A132" s="32">
        <v>1841</v>
      </c>
      <c r="B132">
        <f>+VLOOKUP(A132,CT!$A$2:$A$462,1,FALSE)</f>
        <v>1841</v>
      </c>
    </row>
    <row r="133" spans="1:2" x14ac:dyDescent="0.25">
      <c r="A133" s="32">
        <v>1869</v>
      </c>
      <c r="B133">
        <f>+VLOOKUP(A133,CT!$A$2:$A$462,1,FALSE)</f>
        <v>1869</v>
      </c>
    </row>
    <row r="134" spans="1:2" x14ac:dyDescent="0.25">
      <c r="A134" s="32">
        <v>1656</v>
      </c>
      <c r="B134">
        <f>+VLOOKUP(A134,CT!$A$2:$A$462,1,FALSE)</f>
        <v>1656</v>
      </c>
    </row>
    <row r="135" spans="1:2" x14ac:dyDescent="0.25">
      <c r="A135" s="32">
        <v>1680</v>
      </c>
      <c r="B135">
        <f>+VLOOKUP(A135,CT!$A$2:$A$462,1,FALSE)</f>
        <v>1680</v>
      </c>
    </row>
    <row r="136" spans="1:2" x14ac:dyDescent="0.25">
      <c r="A136" s="32">
        <v>1896</v>
      </c>
      <c r="B136">
        <f>+VLOOKUP(A136,CT!$A$2:$A$462,1,FALSE)</f>
        <v>1896</v>
      </c>
    </row>
    <row r="137" spans="1:2" x14ac:dyDescent="0.25">
      <c r="A137" s="32">
        <v>1870</v>
      </c>
      <c r="B137">
        <f>+VLOOKUP(A137,CT!$A$2:$A$462,1,FALSE)</f>
        <v>1870</v>
      </c>
    </row>
    <row r="138" spans="1:2" x14ac:dyDescent="0.25">
      <c r="A138" s="32">
        <v>2285</v>
      </c>
      <c r="B138">
        <f>+VLOOKUP(A138,CT!$A$2:$A$462,1,FALSE)</f>
        <v>2285</v>
      </c>
    </row>
    <row r="139" spans="1:2" x14ac:dyDescent="0.25">
      <c r="A139" s="32">
        <v>2283</v>
      </c>
      <c r="B139">
        <f>+VLOOKUP(A139,CT!$A$2:$A$462,1,FALSE)</f>
        <v>2283</v>
      </c>
    </row>
    <row r="140" spans="1:2" x14ac:dyDescent="0.25">
      <c r="A140" s="32">
        <v>2282</v>
      </c>
      <c r="B140">
        <f>+VLOOKUP(A140,CT!$A$2:$A$462,1,FALSE)</f>
        <v>2282</v>
      </c>
    </row>
    <row r="141" spans="1:2" x14ac:dyDescent="0.25">
      <c r="A141" s="32">
        <v>2281</v>
      </c>
      <c r="B141">
        <f>+VLOOKUP(A141,CT!$A$2:$A$462,1,FALSE)</f>
        <v>2281</v>
      </c>
    </row>
    <row r="142" spans="1:2" x14ac:dyDescent="0.25">
      <c r="A142" s="32">
        <v>2280</v>
      </c>
      <c r="B142">
        <f>+VLOOKUP(A142,CT!$A$2:$A$462,1,FALSE)</f>
        <v>2280</v>
      </c>
    </row>
    <row r="143" spans="1:2" x14ac:dyDescent="0.25">
      <c r="A143" s="32">
        <v>2088</v>
      </c>
      <c r="B143">
        <f>+VLOOKUP(A143,CT!$A$2:$A$462,1,FALSE)</f>
        <v>2088</v>
      </c>
    </row>
    <row r="144" spans="1:2" x14ac:dyDescent="0.25">
      <c r="A144" s="32">
        <v>2080</v>
      </c>
      <c r="B144">
        <f>+VLOOKUP(A144,CT!$A$2:$A$462,1,FALSE)</f>
        <v>2080</v>
      </c>
    </row>
    <row r="145" spans="1:2" x14ac:dyDescent="0.25">
      <c r="A145" s="32">
        <v>2287</v>
      </c>
      <c r="B145">
        <f>+VLOOKUP(A145,CT!$A$2:$A$462,1,FALSE)</f>
        <v>2287</v>
      </c>
    </row>
    <row r="146" spans="1:2" x14ac:dyDescent="0.25">
      <c r="A146" s="32">
        <v>2186</v>
      </c>
      <c r="B146">
        <f>+VLOOKUP(A146,CT!$A$2:$A$462,1,FALSE)</f>
        <v>2186</v>
      </c>
    </row>
    <row r="147" spans="1:2" x14ac:dyDescent="0.25">
      <c r="A147" s="32">
        <v>2188</v>
      </c>
      <c r="B147">
        <f>+VLOOKUP(A147,CT!$A$2:$A$462,1,FALSE)</f>
        <v>2188</v>
      </c>
    </row>
    <row r="148" spans="1:2" x14ac:dyDescent="0.25">
      <c r="A148" s="32">
        <v>2187</v>
      </c>
      <c r="B148">
        <f>+VLOOKUP(A148,CT!$A$2:$A$462,1,FALSE)</f>
        <v>2187</v>
      </c>
    </row>
    <row r="149" spans="1:2" x14ac:dyDescent="0.25">
      <c r="A149" s="32">
        <v>2189</v>
      </c>
      <c r="B149">
        <f>+VLOOKUP(A149,CT!$A$2:$A$462,1,FALSE)</f>
        <v>2189</v>
      </c>
    </row>
    <row r="150" spans="1:2" x14ac:dyDescent="0.25">
      <c r="A150" s="32">
        <v>2190</v>
      </c>
      <c r="B150">
        <f>+VLOOKUP(A150,CT!$A$2:$A$462,1,FALSE)</f>
        <v>2190</v>
      </c>
    </row>
    <row r="151" spans="1:2" x14ac:dyDescent="0.25">
      <c r="A151" s="32">
        <v>2191</v>
      </c>
      <c r="B151">
        <f>+VLOOKUP(A151,CT!$A$2:$A$462,1,FALSE)</f>
        <v>2191</v>
      </c>
    </row>
    <row r="152" spans="1:2" x14ac:dyDescent="0.25">
      <c r="A152" s="32">
        <v>2192</v>
      </c>
      <c r="B152">
        <f>+VLOOKUP(A152,CT!$A$2:$A$462,1,FALSE)</f>
        <v>2192</v>
      </c>
    </row>
    <row r="153" spans="1:2" x14ac:dyDescent="0.25">
      <c r="A153" s="32">
        <v>2193</v>
      </c>
      <c r="B153">
        <f>+VLOOKUP(A153,CT!$A$2:$A$462,1,FALSE)</f>
        <v>2193</v>
      </c>
    </row>
    <row r="154" spans="1:2" x14ac:dyDescent="0.25">
      <c r="A154" s="32">
        <v>2194</v>
      </c>
      <c r="B154">
        <f>+VLOOKUP(A154,CT!$A$2:$A$462,1,FALSE)</f>
        <v>2194</v>
      </c>
    </row>
    <row r="155" spans="1:2" x14ac:dyDescent="0.25">
      <c r="A155" s="32">
        <v>2195</v>
      </c>
      <c r="B155">
        <f>+VLOOKUP(A155,CT!$A$2:$A$462,1,FALSE)</f>
        <v>2195</v>
      </c>
    </row>
    <row r="156" spans="1:2" x14ac:dyDescent="0.25">
      <c r="A156" s="32">
        <v>2196</v>
      </c>
      <c r="B156">
        <f>+VLOOKUP(A156,CT!$A$2:$A$462,1,FALSE)</f>
        <v>2196</v>
      </c>
    </row>
    <row r="157" spans="1:2" x14ac:dyDescent="0.25">
      <c r="A157" s="32">
        <v>2197</v>
      </c>
      <c r="B157">
        <f>+VLOOKUP(A157,CT!$A$2:$A$462,1,FALSE)</f>
        <v>2197</v>
      </c>
    </row>
    <row r="158" spans="1:2" x14ac:dyDescent="0.25">
      <c r="A158" s="32">
        <v>2198</v>
      </c>
      <c r="B158">
        <f>+VLOOKUP(A158,CT!$A$2:$A$462,1,FALSE)</f>
        <v>2198</v>
      </c>
    </row>
    <row r="159" spans="1:2" x14ac:dyDescent="0.25">
      <c r="A159" s="32">
        <v>2185</v>
      </c>
      <c r="B159">
        <f>+VLOOKUP(A159,CT!$A$2:$A$462,1,FALSE)</f>
        <v>2185</v>
      </c>
    </row>
    <row r="160" spans="1:2" x14ac:dyDescent="0.25">
      <c r="A160" s="32">
        <v>2199</v>
      </c>
      <c r="B160">
        <f>+VLOOKUP(A160,CT!$A$2:$A$462,1,FALSE)</f>
        <v>2199</v>
      </c>
    </row>
    <row r="161" spans="1:2" x14ac:dyDescent="0.25">
      <c r="A161" s="32">
        <v>2200</v>
      </c>
      <c r="B161">
        <f>+VLOOKUP(A161,CT!$A$2:$A$462,1,FALSE)</f>
        <v>2200</v>
      </c>
    </row>
    <row r="162" spans="1:2" x14ac:dyDescent="0.25">
      <c r="A162" s="32">
        <v>2201</v>
      </c>
      <c r="B162">
        <f>+VLOOKUP(A162,CT!$A$2:$A$462,1,FALSE)</f>
        <v>2201</v>
      </c>
    </row>
    <row r="163" spans="1:2" x14ac:dyDescent="0.25">
      <c r="A163" s="32">
        <v>2202</v>
      </c>
      <c r="B163">
        <f>+VLOOKUP(A163,CT!$A$2:$A$462,1,FALSE)</f>
        <v>2202</v>
      </c>
    </row>
    <row r="164" spans="1:2" x14ac:dyDescent="0.25">
      <c r="A164" s="32">
        <v>2203</v>
      </c>
      <c r="B164">
        <f>+VLOOKUP(A164,CT!$A$2:$A$462,1,FALSE)</f>
        <v>2203</v>
      </c>
    </row>
    <row r="165" spans="1:2" x14ac:dyDescent="0.25">
      <c r="A165" s="32">
        <v>2204</v>
      </c>
      <c r="B165">
        <f>+VLOOKUP(A165,CT!$A$2:$A$462,1,FALSE)</f>
        <v>2204</v>
      </c>
    </row>
    <row r="166" spans="1:2" x14ac:dyDescent="0.25">
      <c r="A166" s="32">
        <v>2205</v>
      </c>
      <c r="B166">
        <f>+VLOOKUP(A166,CT!$A$2:$A$462,1,FALSE)</f>
        <v>2205</v>
      </c>
    </row>
    <row r="167" spans="1:2" x14ac:dyDescent="0.25">
      <c r="A167" s="32">
        <v>2206</v>
      </c>
      <c r="B167">
        <f>+VLOOKUP(A167,CT!$A$2:$A$462,1,FALSE)</f>
        <v>2206</v>
      </c>
    </row>
    <row r="168" spans="1:2" x14ac:dyDescent="0.25">
      <c r="A168" s="32">
        <v>2207</v>
      </c>
      <c r="B168">
        <f>+VLOOKUP(A168,CT!$A$2:$A$462,1,FALSE)</f>
        <v>2207</v>
      </c>
    </row>
    <row r="169" spans="1:2" x14ac:dyDescent="0.25">
      <c r="A169" s="32">
        <v>2208</v>
      </c>
      <c r="B169">
        <f>+VLOOKUP(A169,CT!$A$2:$A$462,1,FALSE)</f>
        <v>2208</v>
      </c>
    </row>
    <row r="170" spans="1:2" x14ac:dyDescent="0.25">
      <c r="A170" s="32">
        <v>2209</v>
      </c>
      <c r="B170">
        <f>+VLOOKUP(A170,CT!$A$2:$A$462,1,FALSE)</f>
        <v>2209</v>
      </c>
    </row>
    <row r="171" spans="1:2" x14ac:dyDescent="0.25">
      <c r="A171" s="32">
        <v>2210</v>
      </c>
      <c r="B171">
        <f>+VLOOKUP(A171,CT!$A$2:$A$462,1,FALSE)</f>
        <v>2210</v>
      </c>
    </row>
    <row r="172" spans="1:2" x14ac:dyDescent="0.25">
      <c r="A172" s="32">
        <v>2211</v>
      </c>
      <c r="B172">
        <f>+VLOOKUP(A172,CT!$A$2:$A$462,1,FALSE)</f>
        <v>2211</v>
      </c>
    </row>
    <row r="173" spans="1:2" x14ac:dyDescent="0.25">
      <c r="A173" s="32">
        <v>2212</v>
      </c>
      <c r="B173">
        <f>+VLOOKUP(A173,CT!$A$2:$A$462,1,FALSE)</f>
        <v>2212</v>
      </c>
    </row>
    <row r="174" spans="1:2" x14ac:dyDescent="0.25">
      <c r="A174" s="32">
        <v>2213</v>
      </c>
      <c r="B174">
        <f>+VLOOKUP(A174,CT!$A$2:$A$462,1,FALSE)</f>
        <v>2213</v>
      </c>
    </row>
    <row r="175" spans="1:2" x14ac:dyDescent="0.25">
      <c r="A175" s="32">
        <v>2214</v>
      </c>
      <c r="B175">
        <f>+VLOOKUP(A175,CT!$A$2:$A$462,1,FALSE)</f>
        <v>2214</v>
      </c>
    </row>
    <row r="176" spans="1:2" x14ac:dyDescent="0.25">
      <c r="A176" s="32">
        <v>2215</v>
      </c>
      <c r="B176">
        <f>+VLOOKUP(A176,CT!$A$2:$A$462,1,FALSE)</f>
        <v>2215</v>
      </c>
    </row>
    <row r="177" spans="1:2" x14ac:dyDescent="0.25">
      <c r="A177" s="32">
        <v>2216</v>
      </c>
      <c r="B177">
        <f>+VLOOKUP(A177,CT!$A$2:$A$462,1,FALSE)</f>
        <v>2216</v>
      </c>
    </row>
    <row r="178" spans="1:2" x14ac:dyDescent="0.25">
      <c r="A178" s="32">
        <v>2217</v>
      </c>
      <c r="B178">
        <f>+VLOOKUP(A178,CT!$A$2:$A$462,1,FALSE)</f>
        <v>2217</v>
      </c>
    </row>
    <row r="179" spans="1:2" x14ac:dyDescent="0.25">
      <c r="A179" s="32">
        <v>2218</v>
      </c>
      <c r="B179">
        <f>+VLOOKUP(A179,CT!$A$2:$A$462,1,FALSE)</f>
        <v>2218</v>
      </c>
    </row>
    <row r="180" spans="1:2" x14ac:dyDescent="0.25">
      <c r="A180" s="32">
        <v>2219</v>
      </c>
      <c r="B180">
        <f>+VLOOKUP(A180,CT!$A$2:$A$462,1,FALSE)</f>
        <v>2219</v>
      </c>
    </row>
    <row r="181" spans="1:2" x14ac:dyDescent="0.25">
      <c r="A181" s="32">
        <v>2220</v>
      </c>
      <c r="B181">
        <f>+VLOOKUP(A181,CT!$A$2:$A$462,1,FALSE)</f>
        <v>2220</v>
      </c>
    </row>
    <row r="182" spans="1:2" x14ac:dyDescent="0.25">
      <c r="A182" s="32">
        <v>2221</v>
      </c>
      <c r="B182">
        <f>+VLOOKUP(A182,CT!$A$2:$A$462,1,FALSE)</f>
        <v>2221</v>
      </c>
    </row>
    <row r="183" spans="1:2" x14ac:dyDescent="0.25">
      <c r="A183" s="32">
        <v>2222</v>
      </c>
      <c r="B183">
        <f>+VLOOKUP(A183,CT!$A$2:$A$462,1,FALSE)</f>
        <v>2222</v>
      </c>
    </row>
    <row r="184" spans="1:2" x14ac:dyDescent="0.25">
      <c r="A184" s="32">
        <v>2223</v>
      </c>
      <c r="B184">
        <f>+VLOOKUP(A184,CT!$A$2:$A$462,1,FALSE)</f>
        <v>2223</v>
      </c>
    </row>
    <row r="185" spans="1:2" x14ac:dyDescent="0.25">
      <c r="A185" s="32">
        <v>2224</v>
      </c>
      <c r="B185">
        <f>+VLOOKUP(A185,CT!$A$2:$A$462,1,FALSE)</f>
        <v>2224</v>
      </c>
    </row>
    <row r="186" spans="1:2" x14ac:dyDescent="0.25">
      <c r="A186" s="32">
        <v>2225</v>
      </c>
      <c r="B186">
        <f>+VLOOKUP(A186,CT!$A$2:$A$462,1,FALSE)</f>
        <v>2225</v>
      </c>
    </row>
    <row r="187" spans="1:2" x14ac:dyDescent="0.25">
      <c r="A187" s="32">
        <v>2178</v>
      </c>
      <c r="B187">
        <f>+VLOOKUP(A187,CT!$A$2:$A$462,1,FALSE)</f>
        <v>2178</v>
      </c>
    </row>
    <row r="188" spans="1:2" x14ac:dyDescent="0.25">
      <c r="A188" s="32">
        <v>2179</v>
      </c>
      <c r="B188">
        <f>+VLOOKUP(A188,CT!$A$2:$A$462,1,FALSE)</f>
        <v>2179</v>
      </c>
    </row>
    <row r="189" spans="1:2" x14ac:dyDescent="0.25">
      <c r="A189" s="32">
        <v>2180</v>
      </c>
      <c r="B189">
        <f>+VLOOKUP(A189,CT!$A$2:$A$462,1,FALSE)</f>
        <v>2180</v>
      </c>
    </row>
    <row r="190" spans="1:2" x14ac:dyDescent="0.25">
      <c r="A190" s="32">
        <v>2181</v>
      </c>
      <c r="B190">
        <f>+VLOOKUP(A190,CT!$A$2:$A$462,1,FALSE)</f>
        <v>2181</v>
      </c>
    </row>
    <row r="191" spans="1:2" x14ac:dyDescent="0.25">
      <c r="A191" s="32">
        <v>2184</v>
      </c>
      <c r="B191">
        <f>+VLOOKUP(A191,CT!$A$2:$A$462,1,FALSE)</f>
        <v>2184</v>
      </c>
    </row>
    <row r="192" spans="1:2" x14ac:dyDescent="0.25">
      <c r="A192" s="32">
        <v>2146</v>
      </c>
      <c r="B192">
        <f>+VLOOKUP(A192,CT!$A$2:$A$462,1,FALSE)</f>
        <v>2146</v>
      </c>
    </row>
    <row r="193" spans="1:2" x14ac:dyDescent="0.25">
      <c r="A193" s="32">
        <v>2147</v>
      </c>
      <c r="B193">
        <f>+VLOOKUP(A193,CT!$A$2:$A$462,1,FALSE)</f>
        <v>2147</v>
      </c>
    </row>
    <row r="194" spans="1:2" x14ac:dyDescent="0.25">
      <c r="A194" s="32">
        <v>2177</v>
      </c>
      <c r="B194">
        <f>+VLOOKUP(A194,CT!$A$2:$A$462,1,FALSE)</f>
        <v>2177</v>
      </c>
    </row>
    <row r="195" spans="1:2" x14ac:dyDescent="0.25">
      <c r="A195" s="32">
        <v>2010</v>
      </c>
      <c r="B195">
        <f>+VLOOKUP(A195,CT!$A$2:$A$462,1,FALSE)</f>
        <v>2010</v>
      </c>
    </row>
    <row r="196" spans="1:2" x14ac:dyDescent="0.25">
      <c r="A196" s="32">
        <v>2034</v>
      </c>
      <c r="B196">
        <f>+VLOOKUP(A196,CT!$A$2:$A$462,1,FALSE)</f>
        <v>2034</v>
      </c>
    </row>
    <row r="197" spans="1:2" x14ac:dyDescent="0.25">
      <c r="A197" s="32">
        <v>2284</v>
      </c>
      <c r="B197">
        <f>+VLOOKUP(A197,CT!$A$2:$A$462,1,FALSE)</f>
        <v>2284</v>
      </c>
    </row>
    <row r="198" spans="1:2" x14ac:dyDescent="0.25">
      <c r="A198" s="32">
        <v>2286</v>
      </c>
      <c r="B198">
        <f>+VLOOKUP(A198,CT!$A$2:$A$462,1,FALSE)</f>
        <v>2286</v>
      </c>
    </row>
    <row r="199" spans="1:2" x14ac:dyDescent="0.25">
      <c r="A199" s="32">
        <v>2288</v>
      </c>
      <c r="B199">
        <f>+VLOOKUP(A199,CT!$A$2:$A$462,1,FALSE)</f>
        <v>2288</v>
      </c>
    </row>
    <row r="200" spans="1:2" x14ac:dyDescent="0.25">
      <c r="A200" s="32">
        <v>70542</v>
      </c>
      <c r="B200">
        <f>+VLOOKUP(A200,CT!$A$2:$A$462,1,FALSE)</f>
        <v>70542</v>
      </c>
    </row>
    <row r="201" spans="1:2" x14ac:dyDescent="0.25">
      <c r="A201" s="32">
        <v>19082</v>
      </c>
      <c r="B201">
        <f>+VLOOKUP(A201,CT!$A$2:$A$462,1,FALSE)</f>
        <v>19082</v>
      </c>
    </row>
    <row r="202" spans="1:2" x14ac:dyDescent="0.25">
      <c r="A202" s="32">
        <v>2033</v>
      </c>
      <c r="B202">
        <f>+VLOOKUP(A202,CT!$A$2:$A$462,1,FALSE)</f>
        <v>2033</v>
      </c>
    </row>
    <row r="203" spans="1:2" x14ac:dyDescent="0.25">
      <c r="A203" s="32">
        <v>2031</v>
      </c>
      <c r="B203">
        <f>+VLOOKUP(A203,CT!$A$2:$A$462,1,FALSE)</f>
        <v>2031</v>
      </c>
    </row>
    <row r="204" spans="1:2" x14ac:dyDescent="0.25">
      <c r="A204" s="32">
        <v>48408</v>
      </c>
      <c r="B204">
        <f>+VLOOKUP(A204,CT!$A$2:$A$462,1,FALSE)</f>
        <v>48408</v>
      </c>
    </row>
    <row r="205" spans="1:2" x14ac:dyDescent="0.25">
      <c r="A205" s="32">
        <v>2290</v>
      </c>
      <c r="B205">
        <f>+VLOOKUP(A205,CT!$A$2:$A$462,1,FALSE)</f>
        <v>2290</v>
      </c>
    </row>
    <row r="206" spans="1:2" x14ac:dyDescent="0.25">
      <c r="A206" s="32">
        <v>11</v>
      </c>
      <c r="B206">
        <f>+VLOOKUP(A206,CT!$A$2:$A$462,1,FALSE)</f>
        <v>11</v>
      </c>
    </row>
    <row r="207" spans="1:2" x14ac:dyDescent="0.25">
      <c r="A207" s="32">
        <v>12</v>
      </c>
      <c r="B207">
        <f>+VLOOKUP(A207,CT!$A$2:$A$462,1,FALSE)</f>
        <v>12</v>
      </c>
    </row>
    <row r="208" spans="1:2" x14ac:dyDescent="0.25">
      <c r="A208" s="32">
        <v>13</v>
      </c>
      <c r="B208">
        <f>+VLOOKUP(A208,CT!$A$2:$A$462,1,FALSE)</f>
        <v>13</v>
      </c>
    </row>
    <row r="209" spans="1:2" x14ac:dyDescent="0.25">
      <c r="A209" s="32">
        <v>15</v>
      </c>
      <c r="B209">
        <f>+VLOOKUP(A209,CT!$A$2:$A$462,1,FALSE)</f>
        <v>15</v>
      </c>
    </row>
    <row r="210" spans="1:2" x14ac:dyDescent="0.25">
      <c r="A210" s="32">
        <v>18</v>
      </c>
      <c r="B210">
        <f>+VLOOKUP(A210,CT!$A$2:$A$462,1,FALSE)</f>
        <v>18</v>
      </c>
    </row>
    <row r="211" spans="1:2" x14ac:dyDescent="0.25">
      <c r="A211" s="32">
        <v>29</v>
      </c>
      <c r="B211">
        <f>+VLOOKUP(A211,CT!$A$2:$A$462,1,FALSE)</f>
        <v>29</v>
      </c>
    </row>
    <row r="212" spans="1:2" x14ac:dyDescent="0.25">
      <c r="A212" s="32">
        <v>40</v>
      </c>
      <c r="B212">
        <f>+VLOOKUP(A212,CT!$A$2:$A$462,1,FALSE)</f>
        <v>40</v>
      </c>
    </row>
    <row r="213" spans="1:2" x14ac:dyDescent="0.25">
      <c r="A213" s="32">
        <v>47</v>
      </c>
      <c r="B213">
        <f>+VLOOKUP(A213,CT!$A$2:$A$462,1,FALSE)</f>
        <v>47</v>
      </c>
    </row>
    <row r="214" spans="1:2" x14ac:dyDescent="0.25">
      <c r="A214" s="32">
        <v>26</v>
      </c>
      <c r="B214">
        <f>+VLOOKUP(A214,CT!$A$2:$A$462,1,FALSE)</f>
        <v>26</v>
      </c>
    </row>
    <row r="215" spans="1:2" x14ac:dyDescent="0.25">
      <c r="A215" s="32">
        <v>24185</v>
      </c>
      <c r="B215">
        <f>+VLOOKUP(A215,CT!$A$2:$A$462,1,FALSE)</f>
        <v>24185</v>
      </c>
    </row>
    <row r="216" spans="1:2" x14ac:dyDescent="0.25">
      <c r="A216" s="32">
        <v>22</v>
      </c>
      <c r="B216">
        <f>+VLOOKUP(A216,CT!$A$2:$A$462,1,FALSE)</f>
        <v>22</v>
      </c>
    </row>
    <row r="217" spans="1:2" x14ac:dyDescent="0.25">
      <c r="A217" s="32">
        <v>14</v>
      </c>
      <c r="B217">
        <f>+VLOOKUP(A217,CT!$A$2:$A$462,1,FALSE)</f>
        <v>14</v>
      </c>
    </row>
    <row r="218" spans="1:2" x14ac:dyDescent="0.25">
      <c r="A218" s="32">
        <v>39</v>
      </c>
      <c r="B218">
        <f>+VLOOKUP(A218,CT!$A$2:$A$462,1,FALSE)</f>
        <v>39</v>
      </c>
    </row>
    <row r="219" spans="1:2" x14ac:dyDescent="0.25">
      <c r="A219" s="32">
        <v>42</v>
      </c>
      <c r="B219">
        <f>+VLOOKUP(A219,CT!$A$2:$A$462,1,FALSE)</f>
        <v>42</v>
      </c>
    </row>
    <row r="220" spans="1:2" x14ac:dyDescent="0.25">
      <c r="A220" s="32">
        <v>43</v>
      </c>
      <c r="B220">
        <f>+VLOOKUP(A220,CT!$A$2:$A$462,1,FALSE)</f>
        <v>43</v>
      </c>
    </row>
    <row r="221" spans="1:2" x14ac:dyDescent="0.25">
      <c r="A221" s="32">
        <v>44</v>
      </c>
      <c r="B221">
        <f>+VLOOKUP(A221,CT!$A$2:$A$462,1,FALSE)</f>
        <v>44</v>
      </c>
    </row>
    <row r="222" spans="1:2" x14ac:dyDescent="0.25">
      <c r="A222" s="32">
        <v>45</v>
      </c>
      <c r="B222">
        <f>+VLOOKUP(A222,CT!$A$2:$A$462,1,FALSE)</f>
        <v>45</v>
      </c>
    </row>
    <row r="223" spans="1:2" x14ac:dyDescent="0.25">
      <c r="A223" s="32">
        <v>48</v>
      </c>
      <c r="B223">
        <f>+VLOOKUP(A223,CT!$A$2:$A$462,1,FALSE)</f>
        <v>48</v>
      </c>
    </row>
    <row r="224" spans="1:2" x14ac:dyDescent="0.25">
      <c r="A224" s="32">
        <v>49</v>
      </c>
      <c r="B224">
        <f>+VLOOKUP(A224,CT!$A$2:$A$462,1,FALSE)</f>
        <v>49</v>
      </c>
    </row>
    <row r="225" spans="1:2" x14ac:dyDescent="0.25">
      <c r="A225" s="32">
        <v>28</v>
      </c>
      <c r="B225">
        <f>+VLOOKUP(A225,CT!$A$2:$A$462,1,FALSE)</f>
        <v>28</v>
      </c>
    </row>
    <row r="226" spans="1:2" x14ac:dyDescent="0.25">
      <c r="A226" s="32">
        <v>9842</v>
      </c>
      <c r="B226">
        <f>+VLOOKUP(A226,CT!$A$2:$A$462,1,FALSE)</f>
        <v>9842</v>
      </c>
    </row>
    <row r="227" spans="1:2" x14ac:dyDescent="0.25">
      <c r="A227" s="32">
        <v>31412</v>
      </c>
      <c r="B227">
        <f>+VLOOKUP(A227,CT!$A$2:$A$462,1,FALSE)</f>
        <v>31412</v>
      </c>
    </row>
    <row r="228" spans="1:2" x14ac:dyDescent="0.25">
      <c r="A228" s="32">
        <v>6430</v>
      </c>
      <c r="B228">
        <f>+VLOOKUP(A228,CT!$A$2:$A$462,1,FALSE)</f>
        <v>6430</v>
      </c>
    </row>
    <row r="229" spans="1:2" x14ac:dyDescent="0.25">
      <c r="A229" s="32">
        <v>1614</v>
      </c>
      <c r="B229">
        <f>+VLOOKUP(A229,CT!$A$2:$A$462,1,FALSE)</f>
        <v>1614</v>
      </c>
    </row>
    <row r="230" spans="1:2" x14ac:dyDescent="0.25">
      <c r="A230" s="32">
        <v>1891</v>
      </c>
      <c r="B230">
        <f>+VLOOKUP(A230,CT!$A$2:$A$462,1,FALSE)</f>
        <v>1891</v>
      </c>
    </row>
    <row r="231" spans="1:2" x14ac:dyDescent="0.25">
      <c r="A231" s="32">
        <v>1641</v>
      </c>
      <c r="B231">
        <f>+VLOOKUP(A231,CT!$A$2:$A$462,1,FALSE)</f>
        <v>1641</v>
      </c>
    </row>
    <row r="232" spans="1:2" x14ac:dyDescent="0.25">
      <c r="A232" s="32">
        <v>1640</v>
      </c>
      <c r="B232">
        <f>+VLOOKUP(A232,CT!$A$2:$A$462,1,FALSE)</f>
        <v>1640</v>
      </c>
    </row>
    <row r="233" spans="1:2" x14ac:dyDescent="0.25">
      <c r="A233" s="32">
        <v>1881</v>
      </c>
      <c r="B233">
        <f>+VLOOKUP(A233,CT!$A$2:$A$462,1,FALSE)</f>
        <v>1881</v>
      </c>
    </row>
    <row r="234" spans="1:2" x14ac:dyDescent="0.25">
      <c r="A234" s="32">
        <v>1882</v>
      </c>
      <c r="B234">
        <f>+VLOOKUP(A234,CT!$A$2:$A$462,1,FALSE)</f>
        <v>1882</v>
      </c>
    </row>
    <row r="235" spans="1:2" x14ac:dyDescent="0.25">
      <c r="A235" s="32">
        <v>24189</v>
      </c>
      <c r="B235">
        <f>+VLOOKUP(A235,CT!$A$2:$A$462,1,FALSE)</f>
        <v>24189</v>
      </c>
    </row>
    <row r="236" spans="1:2" x14ac:dyDescent="0.25">
      <c r="A236" s="32">
        <v>1907</v>
      </c>
      <c r="B236">
        <f>+VLOOKUP(A236,CT!$A$2:$A$462,1,FALSE)</f>
        <v>1907</v>
      </c>
    </row>
    <row r="237" spans="1:2" x14ac:dyDescent="0.25">
      <c r="A237" s="32">
        <v>1909</v>
      </c>
      <c r="B237">
        <f>+VLOOKUP(A237,CT!$A$2:$A$462,1,FALSE)</f>
        <v>1909</v>
      </c>
    </row>
    <row r="238" spans="1:2" x14ac:dyDescent="0.25">
      <c r="A238" s="32">
        <v>1915</v>
      </c>
      <c r="B238">
        <f>+VLOOKUP(A238,CT!$A$2:$A$462,1,FALSE)</f>
        <v>1915</v>
      </c>
    </row>
    <row r="239" spans="1:2" x14ac:dyDescent="0.25">
      <c r="A239" s="32">
        <v>1920</v>
      </c>
      <c r="B239">
        <f>+VLOOKUP(A239,CT!$A$2:$A$462,1,FALSE)</f>
        <v>1920</v>
      </c>
    </row>
    <row r="240" spans="1:2" x14ac:dyDescent="0.25">
      <c r="A240" s="32">
        <v>1934</v>
      </c>
      <c r="B240">
        <f>+VLOOKUP(A240,CT!$A$2:$A$462,1,FALSE)</f>
        <v>1934</v>
      </c>
    </row>
    <row r="241" spans="1:2" x14ac:dyDescent="0.25">
      <c r="A241" s="32">
        <v>2296</v>
      </c>
      <c r="B241">
        <f>+VLOOKUP(A241,CT!$A$2:$A$462,1,FALSE)</f>
        <v>2296</v>
      </c>
    </row>
    <row r="242" spans="1:2" x14ac:dyDescent="0.25">
      <c r="A242" s="32">
        <v>10135</v>
      </c>
      <c r="B242">
        <f>+VLOOKUP(A242,CT!$A$2:$A$462,1,FALSE)</f>
        <v>10135</v>
      </c>
    </row>
    <row r="243" spans="1:2" x14ac:dyDescent="0.25">
      <c r="A243" s="32">
        <v>1946</v>
      </c>
      <c r="B243">
        <f>+VLOOKUP(A243,CT!$A$2:$A$462,1,FALSE)</f>
        <v>1946</v>
      </c>
    </row>
    <row r="244" spans="1:2" x14ac:dyDescent="0.25">
      <c r="A244" s="32">
        <v>2086</v>
      </c>
      <c r="B244">
        <f>+VLOOKUP(A244,CT!$A$2:$A$462,1,FALSE)</f>
        <v>2086</v>
      </c>
    </row>
    <row r="245" spans="1:2" x14ac:dyDescent="0.25">
      <c r="A245" s="32">
        <v>1912</v>
      </c>
      <c r="B245">
        <f>+VLOOKUP(A245,CT!$A$2:$A$462,1,FALSE)</f>
        <v>1912</v>
      </c>
    </row>
    <row r="246" spans="1:2" x14ac:dyDescent="0.25">
      <c r="A246" s="32">
        <v>1935</v>
      </c>
      <c r="B246">
        <f>+VLOOKUP(A246,CT!$A$2:$A$462,1,FALSE)</f>
        <v>1935</v>
      </c>
    </row>
    <row r="247" spans="1:2" x14ac:dyDescent="0.25">
      <c r="A247" s="32">
        <v>2308</v>
      </c>
      <c r="B247">
        <f>+VLOOKUP(A247,CT!$A$2:$A$462,1,FALSE)</f>
        <v>2308</v>
      </c>
    </row>
    <row r="248" spans="1:2" x14ac:dyDescent="0.25">
      <c r="A248" s="32">
        <v>10050</v>
      </c>
      <c r="B248">
        <f>+VLOOKUP(A248,CT!$A$2:$A$462,1,FALSE)</f>
        <v>10050</v>
      </c>
    </row>
    <row r="249" spans="1:2" x14ac:dyDescent="0.25">
      <c r="A249" s="32">
        <v>14556</v>
      </c>
      <c r="B249">
        <f>+VLOOKUP(A249,CT!$A$2:$A$462,1,FALSE)</f>
        <v>14556</v>
      </c>
    </row>
    <row r="250" spans="1:2" x14ac:dyDescent="0.25">
      <c r="A250" s="32">
        <v>14357</v>
      </c>
      <c r="B250">
        <f>+VLOOKUP(A250,CT!$A$2:$A$462,1,FALSE)</f>
        <v>14357</v>
      </c>
    </row>
    <row r="251" spans="1:2" x14ac:dyDescent="0.25">
      <c r="A251" s="32">
        <v>14368</v>
      </c>
      <c r="B251">
        <f>+VLOOKUP(A251,CT!$A$2:$A$462,1,FALSE)</f>
        <v>14368</v>
      </c>
    </row>
    <row r="252" spans="1:2" x14ac:dyDescent="0.25">
      <c r="A252" s="32">
        <v>14374</v>
      </c>
      <c r="B252">
        <f>+VLOOKUP(A252,CT!$A$2:$A$462,1,FALSE)</f>
        <v>14374</v>
      </c>
    </row>
    <row r="253" spans="1:2" x14ac:dyDescent="0.25">
      <c r="A253" s="32">
        <v>19059</v>
      </c>
      <c r="B253">
        <f>+VLOOKUP(A253,CT!$A$2:$A$462,1,FALSE)</f>
        <v>19059</v>
      </c>
    </row>
    <row r="254" spans="1:2" x14ac:dyDescent="0.25">
      <c r="A254" s="32">
        <v>3175</v>
      </c>
      <c r="B254">
        <f>+VLOOKUP(A254,CT!$A$2:$A$462,1,FALSE)</f>
        <v>3175</v>
      </c>
    </row>
    <row r="255" spans="1:2" x14ac:dyDescent="0.25">
      <c r="A255" s="32">
        <v>3176</v>
      </c>
      <c r="B255">
        <f>+VLOOKUP(A255,CT!$A$2:$A$462,1,FALSE)</f>
        <v>3176</v>
      </c>
    </row>
    <row r="256" spans="1:2" x14ac:dyDescent="0.25">
      <c r="A256" s="32">
        <v>14410</v>
      </c>
      <c r="B256">
        <f>+VLOOKUP(A256,CT!$A$2:$A$462,1,FALSE)</f>
        <v>14410</v>
      </c>
    </row>
    <row r="257" spans="1:2" x14ac:dyDescent="0.25">
      <c r="A257" s="32">
        <v>14411</v>
      </c>
      <c r="B257">
        <f>+VLOOKUP(A257,CT!$A$2:$A$462,1,FALSE)</f>
        <v>14411</v>
      </c>
    </row>
    <row r="258" spans="1:2" x14ac:dyDescent="0.25">
      <c r="A258" s="32">
        <v>12187</v>
      </c>
      <c r="B258">
        <f>+VLOOKUP(A258,CT!$A$2:$A$462,1,FALSE)</f>
        <v>12187</v>
      </c>
    </row>
    <row r="259" spans="1:2" x14ac:dyDescent="0.25">
      <c r="A259" s="32">
        <v>12184</v>
      </c>
      <c r="B259">
        <f>+VLOOKUP(A259,CT!$A$2:$A$462,1,FALSE)</f>
        <v>12184</v>
      </c>
    </row>
    <row r="260" spans="1:2" x14ac:dyDescent="0.25">
      <c r="A260" s="32">
        <v>12188</v>
      </c>
      <c r="B260">
        <f>+VLOOKUP(A260,CT!$A$2:$A$462,1,FALSE)</f>
        <v>12188</v>
      </c>
    </row>
    <row r="261" spans="1:2" x14ac:dyDescent="0.25">
      <c r="A261" s="32">
        <v>12186</v>
      </c>
      <c r="B261">
        <f>+VLOOKUP(A261,CT!$A$2:$A$462,1,FALSE)</f>
        <v>12186</v>
      </c>
    </row>
    <row r="262" spans="1:2" x14ac:dyDescent="0.25">
      <c r="A262" s="32">
        <v>12183</v>
      </c>
      <c r="B262">
        <f>+VLOOKUP(A262,CT!$A$2:$A$462,1,FALSE)</f>
        <v>12183</v>
      </c>
    </row>
    <row r="263" spans="1:2" x14ac:dyDescent="0.25">
      <c r="A263" s="32">
        <v>12185</v>
      </c>
      <c r="B263">
        <f>+VLOOKUP(A263,CT!$A$2:$A$462,1,FALSE)</f>
        <v>12185</v>
      </c>
    </row>
    <row r="264" spans="1:2" x14ac:dyDescent="0.25">
      <c r="A264" s="32">
        <v>14923</v>
      </c>
      <c r="B264">
        <f>+VLOOKUP(A264,CT!$A$2:$A$462,1,FALSE)</f>
        <v>14923</v>
      </c>
    </row>
    <row r="265" spans="1:2" x14ac:dyDescent="0.25">
      <c r="A265" s="32">
        <v>14924</v>
      </c>
      <c r="B265">
        <f>+VLOOKUP(A265,CT!$A$2:$A$462,1,FALSE)</f>
        <v>14924</v>
      </c>
    </row>
    <row r="266" spans="1:2" x14ac:dyDescent="0.25">
      <c r="A266" s="32">
        <v>15196</v>
      </c>
      <c r="B266">
        <f>+VLOOKUP(A266,CT!$A$2:$A$462,1,FALSE)</f>
        <v>15196</v>
      </c>
    </row>
    <row r="267" spans="1:2" x14ac:dyDescent="0.25">
      <c r="A267" s="32">
        <v>15197</v>
      </c>
      <c r="B267">
        <f>+VLOOKUP(A267,CT!$A$2:$A$462,1,FALSE)</f>
        <v>15197</v>
      </c>
    </row>
    <row r="268" spans="1:2" x14ac:dyDescent="0.25">
      <c r="A268" s="32">
        <v>15198</v>
      </c>
      <c r="B268">
        <f>+VLOOKUP(A268,CT!$A$2:$A$462,1,FALSE)</f>
        <v>15198</v>
      </c>
    </row>
    <row r="269" spans="1:2" x14ac:dyDescent="0.25">
      <c r="A269" s="32">
        <v>15199</v>
      </c>
      <c r="B269">
        <f>+VLOOKUP(A269,CT!$A$2:$A$462,1,FALSE)</f>
        <v>15199</v>
      </c>
    </row>
    <row r="270" spans="1:2" x14ac:dyDescent="0.25">
      <c r="A270" s="32">
        <v>15255</v>
      </c>
      <c r="B270">
        <f>+VLOOKUP(A270,CT!$A$2:$A$462,1,FALSE)</f>
        <v>15255</v>
      </c>
    </row>
    <row r="271" spans="1:2" x14ac:dyDescent="0.25">
      <c r="A271" s="32">
        <v>15256</v>
      </c>
      <c r="B271">
        <f>+VLOOKUP(A271,CT!$A$2:$A$462,1,FALSE)</f>
        <v>15256</v>
      </c>
    </row>
    <row r="272" spans="1:2" x14ac:dyDescent="0.25">
      <c r="A272" s="32">
        <v>15257</v>
      </c>
      <c r="B272">
        <f>+VLOOKUP(A272,CT!$A$2:$A$462,1,FALSE)</f>
        <v>15257</v>
      </c>
    </row>
    <row r="273" spans="1:2" x14ac:dyDescent="0.25">
      <c r="A273" s="32">
        <v>15258</v>
      </c>
      <c r="B273">
        <f>+VLOOKUP(A273,CT!$A$2:$A$462,1,FALSE)</f>
        <v>15258</v>
      </c>
    </row>
    <row r="274" spans="1:2" x14ac:dyDescent="0.25">
      <c r="A274" s="32">
        <v>15259</v>
      </c>
      <c r="B274">
        <f>+VLOOKUP(A274,CT!$A$2:$A$462,1,FALSE)</f>
        <v>15259</v>
      </c>
    </row>
    <row r="275" spans="1:2" x14ac:dyDescent="0.25">
      <c r="A275" s="32">
        <v>15200</v>
      </c>
      <c r="B275">
        <f>+VLOOKUP(A275,CT!$A$2:$A$462,1,FALSE)</f>
        <v>15200</v>
      </c>
    </row>
    <row r="276" spans="1:2" x14ac:dyDescent="0.25">
      <c r="A276" s="32">
        <v>15253</v>
      </c>
      <c r="B276">
        <f>+VLOOKUP(A276,CT!$A$2:$A$462,1,FALSE)</f>
        <v>15253</v>
      </c>
    </row>
    <row r="277" spans="1:2" x14ac:dyDescent="0.25">
      <c r="A277" s="32">
        <v>15254</v>
      </c>
      <c r="B277">
        <f>+VLOOKUP(A277,CT!$A$2:$A$462,1,FALSE)</f>
        <v>15254</v>
      </c>
    </row>
    <row r="278" spans="1:2" x14ac:dyDescent="0.25">
      <c r="A278" s="32">
        <v>15168</v>
      </c>
      <c r="B278">
        <f>+VLOOKUP(A278,CT!$A$2:$A$462,1,FALSE)</f>
        <v>15168</v>
      </c>
    </row>
    <row r="279" spans="1:2" x14ac:dyDescent="0.25">
      <c r="A279" s="32">
        <v>15169</v>
      </c>
      <c r="B279">
        <f>+VLOOKUP(A279,CT!$A$2:$A$462,1,FALSE)</f>
        <v>15169</v>
      </c>
    </row>
    <row r="280" spans="1:2" x14ac:dyDescent="0.25">
      <c r="A280" s="32">
        <v>15170</v>
      </c>
      <c r="B280">
        <f>+VLOOKUP(A280,CT!$A$2:$A$462,1,FALSE)</f>
        <v>15170</v>
      </c>
    </row>
    <row r="281" spans="1:2" x14ac:dyDescent="0.25">
      <c r="A281" s="32">
        <v>15171</v>
      </c>
      <c r="B281">
        <f>+VLOOKUP(A281,CT!$A$2:$A$462,1,FALSE)</f>
        <v>15171</v>
      </c>
    </row>
    <row r="282" spans="1:2" x14ac:dyDescent="0.25">
      <c r="A282" s="32">
        <v>15226</v>
      </c>
      <c r="B282">
        <f>+VLOOKUP(A282,CT!$A$2:$A$462,1,FALSE)</f>
        <v>15226</v>
      </c>
    </row>
    <row r="283" spans="1:2" x14ac:dyDescent="0.25">
      <c r="A283" s="32">
        <v>15229</v>
      </c>
      <c r="B283">
        <f>+VLOOKUP(A283,CT!$A$2:$A$462,1,FALSE)</f>
        <v>15229</v>
      </c>
    </row>
    <row r="284" spans="1:2" x14ac:dyDescent="0.25">
      <c r="A284" s="32">
        <v>3341</v>
      </c>
      <c r="B284">
        <f>+VLOOKUP(A284,CT!$A$2:$A$462,1,FALSE)</f>
        <v>3341</v>
      </c>
    </row>
    <row r="285" spans="1:2" x14ac:dyDescent="0.25">
      <c r="A285" s="32">
        <v>47250</v>
      </c>
      <c r="B285">
        <f>+VLOOKUP(A285,CT!$A$2:$A$462,1,FALSE)</f>
        <v>47250</v>
      </c>
    </row>
    <row r="286" spans="1:2" x14ac:dyDescent="0.25">
      <c r="A286" s="32">
        <v>47255</v>
      </c>
      <c r="B286">
        <f>+VLOOKUP(A286,CT!$A$2:$A$462,1,FALSE)</f>
        <v>47255</v>
      </c>
    </row>
    <row r="287" spans="1:2" x14ac:dyDescent="0.25">
      <c r="A287" s="32">
        <v>47261</v>
      </c>
      <c r="B287">
        <f>+VLOOKUP(A287,CT!$A$2:$A$462,1,FALSE)</f>
        <v>47261</v>
      </c>
    </row>
    <row r="288" spans="1:2" x14ac:dyDescent="0.25">
      <c r="A288" s="32">
        <v>47260</v>
      </c>
      <c r="B288">
        <f>+VLOOKUP(A288,CT!$A$2:$A$462,1,FALSE)</f>
        <v>47260</v>
      </c>
    </row>
    <row r="289" spans="1:2" x14ac:dyDescent="0.25">
      <c r="A289" s="32">
        <v>3254</v>
      </c>
      <c r="B289">
        <f>+VLOOKUP(A289,CT!$A$2:$A$462,1,FALSE)</f>
        <v>3254</v>
      </c>
    </row>
    <row r="290" spans="1:2" x14ac:dyDescent="0.25">
      <c r="A290" s="32">
        <v>3258</v>
      </c>
      <c r="B290">
        <f>+VLOOKUP(A290,CT!$A$2:$A$462,1,FALSE)</f>
        <v>3258</v>
      </c>
    </row>
    <row r="291" spans="1:2" x14ac:dyDescent="0.25">
      <c r="A291" s="32">
        <v>11851</v>
      </c>
      <c r="B291">
        <f>+VLOOKUP(A291,CT!$A$2:$A$462,1,FALSE)</f>
        <v>11851</v>
      </c>
    </row>
    <row r="292" spans="1:2" x14ac:dyDescent="0.25">
      <c r="A292" s="32">
        <v>11852</v>
      </c>
      <c r="B292">
        <f>+VLOOKUP(A292,CT!$A$2:$A$462,1,FALSE)</f>
        <v>11852</v>
      </c>
    </row>
    <row r="293" spans="1:2" x14ac:dyDescent="0.25">
      <c r="A293" s="32">
        <v>12206</v>
      </c>
      <c r="B293">
        <f>+VLOOKUP(A293,CT!$A$2:$A$462,1,FALSE)</f>
        <v>12206</v>
      </c>
    </row>
    <row r="294" spans="1:2" x14ac:dyDescent="0.25">
      <c r="A294" s="32">
        <v>12211</v>
      </c>
      <c r="B294">
        <f>+VLOOKUP(A294,CT!$A$2:$A$462,1,FALSE)</f>
        <v>12211</v>
      </c>
    </row>
    <row r="295" spans="1:2" x14ac:dyDescent="0.25">
      <c r="A295" s="32">
        <v>12210</v>
      </c>
      <c r="B295">
        <f>+VLOOKUP(A295,CT!$A$2:$A$462,1,FALSE)</f>
        <v>12210</v>
      </c>
    </row>
    <row r="296" spans="1:2" x14ac:dyDescent="0.25">
      <c r="A296" s="32">
        <v>12141</v>
      </c>
      <c r="B296">
        <f>+VLOOKUP(A296,CT!$A$2:$A$462,1,FALSE)</f>
        <v>12141</v>
      </c>
    </row>
    <row r="297" spans="1:2" x14ac:dyDescent="0.25">
      <c r="A297" s="32">
        <v>12203</v>
      </c>
      <c r="B297">
        <f>+VLOOKUP(A297,CT!$A$2:$A$462,1,FALSE)</f>
        <v>12203</v>
      </c>
    </row>
    <row r="298" spans="1:2" x14ac:dyDescent="0.25">
      <c r="A298" s="32">
        <v>12142</v>
      </c>
      <c r="B298">
        <f>+VLOOKUP(A298,CT!$A$2:$A$462,1,FALSE)</f>
        <v>12142</v>
      </c>
    </row>
    <row r="299" spans="1:2" x14ac:dyDescent="0.25">
      <c r="A299" s="32">
        <v>12209</v>
      </c>
      <c r="B299">
        <f>+VLOOKUP(A299,CT!$A$2:$A$462,1,FALSE)</f>
        <v>12209</v>
      </c>
    </row>
    <row r="300" spans="1:2" x14ac:dyDescent="0.25">
      <c r="A300" s="32">
        <v>11853</v>
      </c>
      <c r="B300">
        <f>+VLOOKUP(A300,CT!$A$2:$A$462,1,FALSE)</f>
        <v>11853</v>
      </c>
    </row>
    <row r="301" spans="1:2" x14ac:dyDescent="0.25">
      <c r="A301" s="32">
        <v>12212</v>
      </c>
      <c r="B301">
        <f>+VLOOKUP(A301,CT!$A$2:$A$462,1,FALSE)</f>
        <v>12212</v>
      </c>
    </row>
    <row r="302" spans="1:2" x14ac:dyDescent="0.25">
      <c r="A302" s="32">
        <v>12197</v>
      </c>
      <c r="B302">
        <f>+VLOOKUP(A302,CT!$A$2:$A$462,1,FALSE)</f>
        <v>12197</v>
      </c>
    </row>
    <row r="303" spans="1:2" x14ac:dyDescent="0.25">
      <c r="A303" s="32">
        <v>12200</v>
      </c>
      <c r="B303">
        <f>+VLOOKUP(A303,CT!$A$2:$A$462,1,FALSE)</f>
        <v>12200</v>
      </c>
    </row>
    <row r="304" spans="1:2" x14ac:dyDescent="0.25">
      <c r="A304" s="32">
        <v>12189</v>
      </c>
      <c r="B304">
        <f>+VLOOKUP(A304,CT!$A$2:$A$462,1,FALSE)</f>
        <v>12189</v>
      </c>
    </row>
    <row r="305" spans="1:2" x14ac:dyDescent="0.25">
      <c r="A305" s="32">
        <v>12195</v>
      </c>
      <c r="B305">
        <f>+VLOOKUP(A305,CT!$A$2:$A$462,1,FALSE)</f>
        <v>12195</v>
      </c>
    </row>
    <row r="306" spans="1:2" x14ac:dyDescent="0.25">
      <c r="A306" s="32">
        <v>12196</v>
      </c>
      <c r="B306">
        <f>+VLOOKUP(A306,CT!$A$2:$A$462,1,FALSE)</f>
        <v>12196</v>
      </c>
    </row>
    <row r="307" spans="1:2" x14ac:dyDescent="0.25">
      <c r="A307" s="32">
        <v>12199</v>
      </c>
      <c r="B307">
        <f>+VLOOKUP(A307,CT!$A$2:$A$462,1,FALSE)</f>
        <v>12199</v>
      </c>
    </row>
    <row r="308" spans="1:2" x14ac:dyDescent="0.25">
      <c r="A308" s="32">
        <v>12198</v>
      </c>
      <c r="B308">
        <f>+VLOOKUP(A308,CT!$A$2:$A$462,1,FALSE)</f>
        <v>12198</v>
      </c>
    </row>
    <row r="309" spans="1:2" x14ac:dyDescent="0.25">
      <c r="A309" s="32">
        <v>12202</v>
      </c>
      <c r="B309">
        <f>+VLOOKUP(A309,CT!$A$2:$A$462,1,FALSE)</f>
        <v>12202</v>
      </c>
    </row>
    <row r="310" spans="1:2" x14ac:dyDescent="0.25">
      <c r="A310" s="32">
        <v>12205</v>
      </c>
      <c r="B310">
        <f>+VLOOKUP(A310,CT!$A$2:$A$462,1,FALSE)</f>
        <v>12205</v>
      </c>
    </row>
    <row r="311" spans="1:2" x14ac:dyDescent="0.25">
      <c r="A311" s="32">
        <v>12204</v>
      </c>
      <c r="B311">
        <f>+VLOOKUP(A311,CT!$A$2:$A$462,1,FALSE)</f>
        <v>12204</v>
      </c>
    </row>
    <row r="312" spans="1:2" x14ac:dyDescent="0.25">
      <c r="A312" s="32">
        <v>12207</v>
      </c>
      <c r="B312">
        <f>+VLOOKUP(A312,CT!$A$2:$A$462,1,FALSE)</f>
        <v>12207</v>
      </c>
    </row>
    <row r="313" spans="1:2" x14ac:dyDescent="0.25">
      <c r="A313" s="32">
        <v>12208</v>
      </c>
      <c r="B313">
        <f>+VLOOKUP(A313,CT!$A$2:$A$462,1,FALSE)</f>
        <v>12208</v>
      </c>
    </row>
    <row r="314" spans="1:2" x14ac:dyDescent="0.25">
      <c r="A314" s="32">
        <v>12101</v>
      </c>
      <c r="B314">
        <f>+VLOOKUP(A314,CT!$A$2:$A$462,1,FALSE)</f>
        <v>12101</v>
      </c>
    </row>
    <row r="315" spans="1:2" x14ac:dyDescent="0.25">
      <c r="A315" s="32">
        <v>11864</v>
      </c>
      <c r="B315">
        <f>+VLOOKUP(A315,CT!$A$2:$A$462,1,FALSE)</f>
        <v>11864</v>
      </c>
    </row>
    <row r="316" spans="1:2" x14ac:dyDescent="0.25">
      <c r="A316" s="32">
        <v>12190</v>
      </c>
      <c r="B316">
        <f>+VLOOKUP(A316,CT!$A$2:$A$462,1,FALSE)</f>
        <v>12190</v>
      </c>
    </row>
    <row r="317" spans="1:2" x14ac:dyDescent="0.25">
      <c r="A317" s="32">
        <v>12191</v>
      </c>
      <c r="B317">
        <f>+VLOOKUP(A317,CT!$A$2:$A$462,1,FALSE)</f>
        <v>12191</v>
      </c>
    </row>
    <row r="318" spans="1:2" x14ac:dyDescent="0.25">
      <c r="A318" s="32">
        <v>12192</v>
      </c>
      <c r="B318">
        <f>+VLOOKUP(A318,CT!$A$2:$A$462,1,FALSE)</f>
        <v>12192</v>
      </c>
    </row>
    <row r="319" spans="1:2" x14ac:dyDescent="0.25">
      <c r="A319" s="32">
        <v>12193</v>
      </c>
      <c r="B319">
        <f>+VLOOKUP(A319,CT!$A$2:$A$462,1,FALSE)</f>
        <v>12193</v>
      </c>
    </row>
    <row r="320" spans="1:2" x14ac:dyDescent="0.25">
      <c r="A320" s="32">
        <v>12194</v>
      </c>
      <c r="B320">
        <f>+VLOOKUP(A320,CT!$A$2:$A$462,1,FALSE)</f>
        <v>12194</v>
      </c>
    </row>
    <row r="321" spans="1:2" x14ac:dyDescent="0.25">
      <c r="A321" s="32">
        <v>12201</v>
      </c>
      <c r="B321">
        <f>+VLOOKUP(A321,CT!$A$2:$A$462,1,FALSE)</f>
        <v>12201</v>
      </c>
    </row>
    <row r="322" spans="1:2" x14ac:dyDescent="0.25">
      <c r="A322" s="32">
        <v>15201</v>
      </c>
      <c r="B322">
        <f>+VLOOKUP(A322,CT!$A$2:$A$462,1,FALSE)</f>
        <v>15201</v>
      </c>
    </row>
    <row r="323" spans="1:2" x14ac:dyDescent="0.25">
      <c r="A323" s="32">
        <v>14925</v>
      </c>
      <c r="B323">
        <f>+VLOOKUP(A323,CT!$A$2:$A$462,1,FALSE)</f>
        <v>14925</v>
      </c>
    </row>
    <row r="324" spans="1:2" x14ac:dyDescent="0.25">
      <c r="A324" s="32">
        <v>14928</v>
      </c>
      <c r="B324">
        <f>+VLOOKUP(A324,CT!$A$2:$A$462,1,FALSE)</f>
        <v>14928</v>
      </c>
    </row>
    <row r="325" spans="1:2" x14ac:dyDescent="0.25">
      <c r="A325" s="32">
        <v>14926</v>
      </c>
      <c r="B325">
        <f>+VLOOKUP(A325,CT!$A$2:$A$462,1,FALSE)</f>
        <v>14926</v>
      </c>
    </row>
    <row r="326" spans="1:2" x14ac:dyDescent="0.25">
      <c r="A326" s="32">
        <v>14927</v>
      </c>
      <c r="B326">
        <f>+VLOOKUP(A326,CT!$A$2:$A$462,1,FALSE)</f>
        <v>14927</v>
      </c>
    </row>
    <row r="327" spans="1:2" x14ac:dyDescent="0.25">
      <c r="A327" s="32">
        <v>14930</v>
      </c>
      <c r="B327">
        <f>+VLOOKUP(A327,CT!$A$2:$A$462,1,FALSE)</f>
        <v>14930</v>
      </c>
    </row>
    <row r="328" spans="1:2" x14ac:dyDescent="0.25">
      <c r="A328" s="32">
        <v>14929</v>
      </c>
      <c r="B328">
        <f>+VLOOKUP(A328,CT!$A$2:$A$462,1,FALSE)</f>
        <v>14929</v>
      </c>
    </row>
    <row r="329" spans="1:2" x14ac:dyDescent="0.25">
      <c r="A329" s="32">
        <v>14931</v>
      </c>
      <c r="B329">
        <f>+VLOOKUP(A329,CT!$A$2:$A$462,1,FALSE)</f>
        <v>14931</v>
      </c>
    </row>
    <row r="330" spans="1:2" x14ac:dyDescent="0.25">
      <c r="A330" s="32">
        <v>14932</v>
      </c>
      <c r="B330">
        <f>+VLOOKUP(A330,CT!$A$2:$A$462,1,FALSE)</f>
        <v>14932</v>
      </c>
    </row>
    <row r="331" spans="1:2" x14ac:dyDescent="0.25">
      <c r="A331" s="32">
        <v>14933</v>
      </c>
      <c r="B331">
        <f>+VLOOKUP(A331,CT!$A$2:$A$462,1,FALSE)</f>
        <v>14933</v>
      </c>
    </row>
    <row r="332" spans="1:2" x14ac:dyDescent="0.25">
      <c r="A332" s="32">
        <v>14935</v>
      </c>
      <c r="B332">
        <f>+VLOOKUP(A332,CT!$A$2:$A$462,1,FALSE)</f>
        <v>14935</v>
      </c>
    </row>
    <row r="333" spans="1:2" x14ac:dyDescent="0.25">
      <c r="A333" s="32">
        <v>14936</v>
      </c>
      <c r="B333">
        <f>+VLOOKUP(A333,CT!$A$2:$A$462,1,FALSE)</f>
        <v>14936</v>
      </c>
    </row>
    <row r="334" spans="1:2" x14ac:dyDescent="0.25">
      <c r="A334" s="32">
        <v>14937</v>
      </c>
      <c r="B334">
        <f>+VLOOKUP(A334,CT!$A$2:$A$462,1,FALSE)</f>
        <v>14937</v>
      </c>
    </row>
    <row r="335" spans="1:2" x14ac:dyDescent="0.25">
      <c r="A335" s="32">
        <v>14938</v>
      </c>
      <c r="B335">
        <f>+VLOOKUP(A335,CT!$A$2:$A$462,1,FALSE)</f>
        <v>14938</v>
      </c>
    </row>
    <row r="336" spans="1:2" x14ac:dyDescent="0.25">
      <c r="A336" s="32">
        <v>14934</v>
      </c>
      <c r="B336">
        <f>+VLOOKUP(A336,CT!$A$2:$A$462,1,FALSE)</f>
        <v>14934</v>
      </c>
    </row>
    <row r="337" spans="1:2" x14ac:dyDescent="0.25">
      <c r="A337" s="32">
        <v>15172</v>
      </c>
      <c r="B337">
        <f>+VLOOKUP(A337,CT!$A$2:$A$462,1,FALSE)</f>
        <v>15172</v>
      </c>
    </row>
    <row r="338" spans="1:2" x14ac:dyDescent="0.25">
      <c r="A338" s="32">
        <v>15173</v>
      </c>
      <c r="B338">
        <f>+VLOOKUP(A338,CT!$A$2:$A$462,1,FALSE)</f>
        <v>15173</v>
      </c>
    </row>
    <row r="339" spans="1:2" x14ac:dyDescent="0.25">
      <c r="A339" s="32">
        <v>15174</v>
      </c>
      <c r="B339">
        <f>+VLOOKUP(A339,CT!$A$2:$A$462,1,FALSE)</f>
        <v>15174</v>
      </c>
    </row>
    <row r="340" spans="1:2" x14ac:dyDescent="0.25">
      <c r="A340" s="32">
        <v>15175</v>
      </c>
      <c r="B340">
        <f>+VLOOKUP(A340,CT!$A$2:$A$462,1,FALSE)</f>
        <v>15175</v>
      </c>
    </row>
    <row r="341" spans="1:2" x14ac:dyDescent="0.25">
      <c r="A341" s="32">
        <v>15176</v>
      </c>
      <c r="B341">
        <f>+VLOOKUP(A341,CT!$A$2:$A$462,1,FALSE)</f>
        <v>15176</v>
      </c>
    </row>
    <row r="342" spans="1:2" x14ac:dyDescent="0.25">
      <c r="A342" s="32">
        <v>15177</v>
      </c>
      <c r="B342">
        <f>+VLOOKUP(A342,CT!$A$2:$A$462,1,FALSE)</f>
        <v>15177</v>
      </c>
    </row>
    <row r="343" spans="1:2" x14ac:dyDescent="0.25">
      <c r="A343" s="32">
        <v>15178</v>
      </c>
      <c r="B343">
        <f>+VLOOKUP(A343,CT!$A$2:$A$462,1,FALSE)</f>
        <v>15178</v>
      </c>
    </row>
    <row r="344" spans="1:2" x14ac:dyDescent="0.25">
      <c r="A344" s="32">
        <v>15179</v>
      </c>
      <c r="B344">
        <f>+VLOOKUP(A344,CT!$A$2:$A$462,1,FALSE)</f>
        <v>15179</v>
      </c>
    </row>
    <row r="345" spans="1:2" x14ac:dyDescent="0.25">
      <c r="A345" s="32">
        <v>15180</v>
      </c>
      <c r="B345">
        <f>+VLOOKUP(A345,CT!$A$2:$A$462,1,FALSE)</f>
        <v>15180</v>
      </c>
    </row>
    <row r="346" spans="1:2" x14ac:dyDescent="0.25">
      <c r="A346" s="32">
        <v>15181</v>
      </c>
      <c r="B346">
        <f>+VLOOKUP(A346,CT!$A$2:$A$462,1,FALSE)</f>
        <v>15181</v>
      </c>
    </row>
    <row r="347" spans="1:2" x14ac:dyDescent="0.25">
      <c r="A347" s="32">
        <v>15182</v>
      </c>
      <c r="B347">
        <f>+VLOOKUP(A347,CT!$A$2:$A$462,1,FALSE)</f>
        <v>15182</v>
      </c>
    </row>
    <row r="348" spans="1:2" x14ac:dyDescent="0.25">
      <c r="A348" s="32">
        <v>15183</v>
      </c>
      <c r="B348">
        <f>+VLOOKUP(A348,CT!$A$2:$A$462,1,FALSE)</f>
        <v>15183</v>
      </c>
    </row>
    <row r="349" spans="1:2" x14ac:dyDescent="0.25">
      <c r="A349" s="32">
        <v>15184</v>
      </c>
      <c r="B349">
        <f>+VLOOKUP(A349,CT!$A$2:$A$462,1,FALSE)</f>
        <v>15184</v>
      </c>
    </row>
    <row r="350" spans="1:2" x14ac:dyDescent="0.25">
      <c r="A350" s="32">
        <v>15185</v>
      </c>
      <c r="B350">
        <f>+VLOOKUP(A350,CT!$A$2:$A$462,1,FALSE)</f>
        <v>15185</v>
      </c>
    </row>
    <row r="351" spans="1:2" x14ac:dyDescent="0.25">
      <c r="A351" s="32">
        <v>15186</v>
      </c>
      <c r="B351">
        <f>+VLOOKUP(A351,CT!$A$2:$A$462,1,FALSE)</f>
        <v>15186</v>
      </c>
    </row>
    <row r="352" spans="1:2" x14ac:dyDescent="0.25">
      <c r="A352" s="32">
        <v>15187</v>
      </c>
      <c r="B352">
        <f>+VLOOKUP(A352,CT!$A$2:$A$462,1,FALSE)</f>
        <v>15187</v>
      </c>
    </row>
    <row r="353" spans="1:2" x14ac:dyDescent="0.25">
      <c r="A353" s="32">
        <v>15188</v>
      </c>
      <c r="B353">
        <f>+VLOOKUP(A353,CT!$A$2:$A$462,1,FALSE)</f>
        <v>15188</v>
      </c>
    </row>
    <row r="354" spans="1:2" x14ac:dyDescent="0.25">
      <c r="A354" s="32">
        <v>15189</v>
      </c>
      <c r="B354">
        <f>+VLOOKUP(A354,CT!$A$2:$A$462,1,FALSE)</f>
        <v>15189</v>
      </c>
    </row>
    <row r="355" spans="1:2" x14ac:dyDescent="0.25">
      <c r="A355" s="32">
        <v>15190</v>
      </c>
      <c r="B355">
        <f>+VLOOKUP(A355,CT!$A$2:$A$462,1,FALSE)</f>
        <v>15190</v>
      </c>
    </row>
    <row r="356" spans="1:2" x14ac:dyDescent="0.25">
      <c r="A356" s="32">
        <v>15191</v>
      </c>
      <c r="B356">
        <f>+VLOOKUP(A356,CT!$A$2:$A$462,1,FALSE)</f>
        <v>15191</v>
      </c>
    </row>
    <row r="357" spans="1:2" x14ac:dyDescent="0.25">
      <c r="A357" s="32">
        <v>15192</v>
      </c>
      <c r="B357">
        <f>+VLOOKUP(A357,CT!$A$2:$A$462,1,FALSE)</f>
        <v>15192</v>
      </c>
    </row>
    <row r="358" spans="1:2" x14ac:dyDescent="0.25">
      <c r="A358" s="32">
        <v>15193</v>
      </c>
      <c r="B358">
        <f>+VLOOKUP(A358,CT!$A$2:$A$462,1,FALSE)</f>
        <v>15193</v>
      </c>
    </row>
    <row r="359" spans="1:2" x14ac:dyDescent="0.25">
      <c r="A359" s="32">
        <v>15194</v>
      </c>
      <c r="B359">
        <f>+VLOOKUP(A359,CT!$A$2:$A$462,1,FALSE)</f>
        <v>15194</v>
      </c>
    </row>
    <row r="360" spans="1:2" x14ac:dyDescent="0.25">
      <c r="A360" s="32">
        <v>15195</v>
      </c>
      <c r="B360">
        <f>+VLOOKUP(A360,CT!$A$2:$A$462,1,FALSE)</f>
        <v>15195</v>
      </c>
    </row>
    <row r="361" spans="1:2" x14ac:dyDescent="0.25">
      <c r="A361" s="32">
        <v>15260</v>
      </c>
      <c r="B361">
        <f>+VLOOKUP(A361,CT!$A$2:$A$462,1,FALSE)</f>
        <v>15260</v>
      </c>
    </row>
    <row r="362" spans="1:2" x14ac:dyDescent="0.25">
      <c r="A362" s="32">
        <v>15261</v>
      </c>
      <c r="B362">
        <f>+VLOOKUP(A362,CT!$A$2:$A$462,1,FALSE)</f>
        <v>15261</v>
      </c>
    </row>
    <row r="363" spans="1:2" x14ac:dyDescent="0.25">
      <c r="A363" s="32">
        <v>15262</v>
      </c>
      <c r="B363">
        <f>+VLOOKUP(A363,CT!$A$2:$A$462,1,FALSE)</f>
        <v>15262</v>
      </c>
    </row>
    <row r="364" spans="1:2" x14ac:dyDescent="0.25">
      <c r="A364" s="32">
        <v>15263</v>
      </c>
      <c r="B364">
        <f>+VLOOKUP(A364,CT!$A$2:$A$462,1,FALSE)</f>
        <v>15263</v>
      </c>
    </row>
    <row r="365" spans="1:2" x14ac:dyDescent="0.25">
      <c r="A365" s="32">
        <v>15233</v>
      </c>
      <c r="B365">
        <f>+VLOOKUP(A365,CT!$A$2:$A$462,1,FALSE)</f>
        <v>15233</v>
      </c>
    </row>
    <row r="366" spans="1:2" x14ac:dyDescent="0.25">
      <c r="A366" s="32">
        <v>15234</v>
      </c>
      <c r="B366">
        <f>+VLOOKUP(A366,CT!$A$2:$A$462,1,FALSE)</f>
        <v>15234</v>
      </c>
    </row>
    <row r="367" spans="1:2" x14ac:dyDescent="0.25">
      <c r="A367" s="32">
        <v>15235</v>
      </c>
      <c r="B367">
        <f>+VLOOKUP(A367,CT!$A$2:$A$462,1,FALSE)</f>
        <v>15235</v>
      </c>
    </row>
    <row r="368" spans="1:2" x14ac:dyDescent="0.25">
      <c r="A368" s="32">
        <v>15236</v>
      </c>
      <c r="B368">
        <f>+VLOOKUP(A368,CT!$A$2:$A$462,1,FALSE)</f>
        <v>15236</v>
      </c>
    </row>
    <row r="369" spans="1:2" x14ac:dyDescent="0.25">
      <c r="A369" s="32">
        <v>15237</v>
      </c>
      <c r="B369">
        <f>+VLOOKUP(A369,CT!$A$2:$A$462,1,FALSE)</f>
        <v>15237</v>
      </c>
    </row>
    <row r="370" spans="1:2" x14ac:dyDescent="0.25">
      <c r="A370" s="32">
        <v>15238</v>
      </c>
      <c r="B370">
        <f>+VLOOKUP(A370,CT!$A$2:$A$462,1,FALSE)</f>
        <v>15238</v>
      </c>
    </row>
    <row r="371" spans="1:2" x14ac:dyDescent="0.25">
      <c r="A371" s="32">
        <v>15239</v>
      </c>
      <c r="B371">
        <f>+VLOOKUP(A371,CT!$A$2:$A$462,1,FALSE)</f>
        <v>15239</v>
      </c>
    </row>
    <row r="372" spans="1:2" x14ac:dyDescent="0.25">
      <c r="A372" s="32">
        <v>15240</v>
      </c>
      <c r="B372">
        <f>+VLOOKUP(A372,CT!$A$2:$A$462,1,FALSE)</f>
        <v>15240</v>
      </c>
    </row>
    <row r="373" spans="1:2" x14ac:dyDescent="0.25">
      <c r="A373" s="32">
        <v>15241</v>
      </c>
      <c r="B373">
        <f>+VLOOKUP(A373,CT!$A$2:$A$462,1,FALSE)</f>
        <v>15241</v>
      </c>
    </row>
    <row r="374" spans="1:2" x14ac:dyDescent="0.25">
      <c r="A374" s="32">
        <v>15242</v>
      </c>
      <c r="B374">
        <f>+VLOOKUP(A374,CT!$A$2:$A$462,1,FALSE)</f>
        <v>15242</v>
      </c>
    </row>
    <row r="375" spans="1:2" x14ac:dyDescent="0.25">
      <c r="A375" s="32">
        <v>15283</v>
      </c>
      <c r="B375">
        <f>+VLOOKUP(A375,CT!$A$2:$A$462,1,FALSE)</f>
        <v>15283</v>
      </c>
    </row>
    <row r="376" spans="1:2" x14ac:dyDescent="0.25">
      <c r="A376" s="32">
        <v>15284</v>
      </c>
      <c r="B376">
        <f>+VLOOKUP(A376,CT!$A$2:$A$462,1,FALSE)</f>
        <v>15284</v>
      </c>
    </row>
    <row r="377" spans="1:2" x14ac:dyDescent="0.25">
      <c r="A377" s="32">
        <v>15288</v>
      </c>
      <c r="B377">
        <f>+VLOOKUP(A377,CT!$A$2:$A$462,1,FALSE)</f>
        <v>15288</v>
      </c>
    </row>
    <row r="378" spans="1:2" x14ac:dyDescent="0.25">
      <c r="A378" s="32">
        <v>15290</v>
      </c>
      <c r="B378">
        <f>+VLOOKUP(A378,CT!$A$2:$A$462,1,FALSE)</f>
        <v>15290</v>
      </c>
    </row>
    <row r="379" spans="1:2" x14ac:dyDescent="0.25">
      <c r="A379" s="32">
        <v>15291</v>
      </c>
      <c r="B379">
        <f>+VLOOKUP(A379,CT!$A$2:$A$462,1,FALSE)</f>
        <v>15291</v>
      </c>
    </row>
    <row r="380" spans="1:2" x14ac:dyDescent="0.25">
      <c r="A380" s="32">
        <v>15211</v>
      </c>
      <c r="B380">
        <f>+VLOOKUP(A380,CT!$A$2:$A$462,1,FALSE)</f>
        <v>15211</v>
      </c>
    </row>
    <row r="381" spans="1:2" x14ac:dyDescent="0.25">
      <c r="A381" s="32">
        <v>15208</v>
      </c>
      <c r="B381">
        <f>+VLOOKUP(A381,CT!$A$2:$A$462,1,FALSE)</f>
        <v>15208</v>
      </c>
    </row>
    <row r="382" spans="1:2" x14ac:dyDescent="0.25">
      <c r="A382" s="32">
        <v>15209</v>
      </c>
      <c r="B382">
        <f>+VLOOKUP(A382,CT!$A$2:$A$462,1,FALSE)</f>
        <v>15209</v>
      </c>
    </row>
    <row r="383" spans="1:2" x14ac:dyDescent="0.25">
      <c r="A383" s="32">
        <v>15210</v>
      </c>
      <c r="B383">
        <f>+VLOOKUP(A383,CT!$A$2:$A$462,1,FALSE)</f>
        <v>15210</v>
      </c>
    </row>
    <row r="384" spans="1:2" x14ac:dyDescent="0.25">
      <c r="A384" s="32">
        <v>15206</v>
      </c>
      <c r="B384">
        <f>+VLOOKUP(A384,CT!$A$2:$A$462,1,FALSE)</f>
        <v>15206</v>
      </c>
    </row>
    <row r="385" spans="1:2" x14ac:dyDescent="0.25">
      <c r="A385" s="32">
        <v>15207</v>
      </c>
      <c r="B385">
        <f>+VLOOKUP(A385,CT!$A$2:$A$462,1,FALSE)</f>
        <v>15207</v>
      </c>
    </row>
    <row r="386" spans="1:2" x14ac:dyDescent="0.25">
      <c r="A386" s="32">
        <v>15204</v>
      </c>
      <c r="B386">
        <f>+VLOOKUP(A386,CT!$A$2:$A$462,1,FALSE)</f>
        <v>15204</v>
      </c>
    </row>
    <row r="387" spans="1:2" x14ac:dyDescent="0.25">
      <c r="A387" s="32">
        <v>15205</v>
      </c>
      <c r="B387">
        <f>+VLOOKUP(A387,CT!$A$2:$A$462,1,FALSE)</f>
        <v>15205</v>
      </c>
    </row>
    <row r="388" spans="1:2" x14ac:dyDescent="0.25">
      <c r="A388" s="32">
        <v>15202</v>
      </c>
      <c r="B388">
        <f>+VLOOKUP(A388,CT!$A$2:$A$462,1,FALSE)</f>
        <v>15202</v>
      </c>
    </row>
    <row r="389" spans="1:2" x14ac:dyDescent="0.25">
      <c r="A389" s="32">
        <v>15203</v>
      </c>
      <c r="B389">
        <f>+VLOOKUP(A389,CT!$A$2:$A$462,1,FALSE)</f>
        <v>15203</v>
      </c>
    </row>
    <row r="390" spans="1:2" x14ac:dyDescent="0.25">
      <c r="A390" s="32">
        <v>15244</v>
      </c>
      <c r="B390">
        <f>+VLOOKUP(A390,CT!$A$2:$A$462,1,FALSE)</f>
        <v>15244</v>
      </c>
    </row>
    <row r="391" spans="1:2" x14ac:dyDescent="0.25">
      <c r="A391" s="32">
        <v>15245</v>
      </c>
      <c r="B391">
        <f>+VLOOKUP(A391,CT!$A$2:$A$462,1,FALSE)</f>
        <v>15245</v>
      </c>
    </row>
    <row r="392" spans="1:2" x14ac:dyDescent="0.25">
      <c r="A392" s="32">
        <v>15243</v>
      </c>
      <c r="B392">
        <f>+VLOOKUP(A392,CT!$A$2:$A$462,1,FALSE)</f>
        <v>15243</v>
      </c>
    </row>
    <row r="393" spans="1:2" x14ac:dyDescent="0.25">
      <c r="A393" s="32">
        <v>15246</v>
      </c>
      <c r="B393">
        <f>+VLOOKUP(A393,CT!$A$2:$A$462,1,FALSE)</f>
        <v>15246</v>
      </c>
    </row>
    <row r="394" spans="1:2" x14ac:dyDescent="0.25">
      <c r="A394" s="32">
        <v>15247</v>
      </c>
      <c r="B394">
        <f>+VLOOKUP(A394,CT!$A$2:$A$462,1,FALSE)</f>
        <v>15247</v>
      </c>
    </row>
    <row r="395" spans="1:2" x14ac:dyDescent="0.25">
      <c r="A395" s="32">
        <v>15248</v>
      </c>
      <c r="B395">
        <f>+VLOOKUP(A395,CT!$A$2:$A$462,1,FALSE)</f>
        <v>15248</v>
      </c>
    </row>
    <row r="396" spans="1:2" x14ac:dyDescent="0.25">
      <c r="A396" s="32">
        <v>15249</v>
      </c>
      <c r="B396">
        <f>+VLOOKUP(A396,CT!$A$2:$A$462,1,FALSE)</f>
        <v>15249</v>
      </c>
    </row>
    <row r="397" spans="1:2" x14ac:dyDescent="0.25">
      <c r="A397" s="32">
        <v>15250</v>
      </c>
      <c r="B397">
        <f>+VLOOKUP(A397,CT!$A$2:$A$462,1,FALSE)</f>
        <v>15250</v>
      </c>
    </row>
    <row r="398" spans="1:2" x14ac:dyDescent="0.25">
      <c r="A398" s="32">
        <v>15251</v>
      </c>
      <c r="B398">
        <f>+VLOOKUP(A398,CT!$A$2:$A$462,1,FALSE)</f>
        <v>15251</v>
      </c>
    </row>
    <row r="399" spans="1:2" x14ac:dyDescent="0.25">
      <c r="A399" s="32">
        <v>15252</v>
      </c>
      <c r="B399">
        <f>+VLOOKUP(A399,CT!$A$2:$A$462,1,FALSE)</f>
        <v>15252</v>
      </c>
    </row>
    <row r="400" spans="1:2" x14ac:dyDescent="0.25">
      <c r="A400" s="32">
        <v>15222</v>
      </c>
      <c r="B400">
        <f>+VLOOKUP(A400,CT!$A$2:$A$462,1,FALSE)</f>
        <v>15222</v>
      </c>
    </row>
    <row r="401" spans="1:2" x14ac:dyDescent="0.25">
      <c r="A401" s="32">
        <v>15223</v>
      </c>
      <c r="B401">
        <f>+VLOOKUP(A401,CT!$A$2:$A$462,1,FALSE)</f>
        <v>15223</v>
      </c>
    </row>
    <row r="402" spans="1:2" x14ac:dyDescent="0.25">
      <c r="A402" s="32">
        <v>15264</v>
      </c>
      <c r="B402">
        <f>+VLOOKUP(A402,CT!$A$2:$A$462,1,FALSE)</f>
        <v>15264</v>
      </c>
    </row>
    <row r="403" spans="1:2" x14ac:dyDescent="0.25">
      <c r="A403" s="32">
        <v>15265</v>
      </c>
      <c r="B403">
        <f>+VLOOKUP(A403,CT!$A$2:$A$462,1,FALSE)</f>
        <v>15265</v>
      </c>
    </row>
    <row r="404" spans="1:2" x14ac:dyDescent="0.25">
      <c r="A404" s="32">
        <v>15266</v>
      </c>
      <c r="B404">
        <f>+VLOOKUP(A404,CT!$A$2:$A$462,1,FALSE)</f>
        <v>15266</v>
      </c>
    </row>
    <row r="405" spans="1:2" x14ac:dyDescent="0.25">
      <c r="A405" s="32">
        <v>15267</v>
      </c>
      <c r="B405">
        <f>+VLOOKUP(A405,CT!$A$2:$A$462,1,FALSE)</f>
        <v>15267</v>
      </c>
    </row>
    <row r="406" spans="1:2" x14ac:dyDescent="0.25">
      <c r="A406" s="32">
        <v>15268</v>
      </c>
      <c r="B406">
        <f>+VLOOKUP(A406,CT!$A$2:$A$462,1,FALSE)</f>
        <v>15268</v>
      </c>
    </row>
    <row r="407" spans="1:2" x14ac:dyDescent="0.25">
      <c r="A407" s="32">
        <v>15269</v>
      </c>
      <c r="B407">
        <f>+VLOOKUP(A407,CT!$A$2:$A$462,1,FALSE)</f>
        <v>15269</v>
      </c>
    </row>
    <row r="408" spans="1:2" x14ac:dyDescent="0.25">
      <c r="A408" s="32">
        <v>15270</v>
      </c>
      <c r="B408">
        <f>+VLOOKUP(A408,CT!$A$2:$A$462,1,FALSE)</f>
        <v>15270</v>
      </c>
    </row>
    <row r="409" spans="1:2" x14ac:dyDescent="0.25">
      <c r="A409" s="32">
        <v>15271</v>
      </c>
      <c r="B409">
        <f>+VLOOKUP(A409,CT!$A$2:$A$462,1,FALSE)</f>
        <v>15271</v>
      </c>
    </row>
    <row r="410" spans="1:2" x14ac:dyDescent="0.25">
      <c r="A410" s="32">
        <v>15272</v>
      </c>
      <c r="B410">
        <f>+VLOOKUP(A410,CT!$A$2:$A$462,1,FALSE)</f>
        <v>15272</v>
      </c>
    </row>
    <row r="411" spans="1:2" x14ac:dyDescent="0.25">
      <c r="A411" s="32">
        <v>15147</v>
      </c>
      <c r="B411">
        <f>+VLOOKUP(A411,CT!$A$2:$A$462,1,FALSE)</f>
        <v>15147</v>
      </c>
    </row>
    <row r="412" spans="1:2" x14ac:dyDescent="0.25">
      <c r="A412" s="32">
        <v>15148</v>
      </c>
      <c r="B412">
        <f>+VLOOKUP(A412,CT!$A$2:$A$462,1,FALSE)</f>
        <v>15148</v>
      </c>
    </row>
    <row r="413" spans="1:2" x14ac:dyDescent="0.25">
      <c r="A413" s="32">
        <v>15149</v>
      </c>
      <c r="B413">
        <f>+VLOOKUP(A413,CT!$A$2:$A$462,1,FALSE)</f>
        <v>15149</v>
      </c>
    </row>
    <row r="414" spans="1:2" x14ac:dyDescent="0.25">
      <c r="A414" s="32">
        <v>15150</v>
      </c>
      <c r="B414">
        <f>+VLOOKUP(A414,CT!$A$2:$A$462,1,FALSE)</f>
        <v>15150</v>
      </c>
    </row>
    <row r="415" spans="1:2" x14ac:dyDescent="0.25">
      <c r="A415" s="32">
        <v>15151</v>
      </c>
      <c r="B415">
        <f>+VLOOKUP(A415,CT!$A$2:$A$462,1,FALSE)</f>
        <v>15151</v>
      </c>
    </row>
    <row r="416" spans="1:2" x14ac:dyDescent="0.25">
      <c r="A416" s="32">
        <v>15152</v>
      </c>
      <c r="B416">
        <f>+VLOOKUP(A416,CT!$A$2:$A$462,1,FALSE)</f>
        <v>15152</v>
      </c>
    </row>
    <row r="417" spans="1:2" x14ac:dyDescent="0.25">
      <c r="A417" s="32">
        <v>15153</v>
      </c>
      <c r="B417">
        <f>+VLOOKUP(A417,CT!$A$2:$A$462,1,FALSE)</f>
        <v>15153</v>
      </c>
    </row>
    <row r="418" spans="1:2" x14ac:dyDescent="0.25">
      <c r="A418" s="32">
        <v>15154</v>
      </c>
      <c r="B418">
        <f>+VLOOKUP(A418,CT!$A$2:$A$462,1,FALSE)</f>
        <v>15154</v>
      </c>
    </row>
    <row r="419" spans="1:2" x14ac:dyDescent="0.25">
      <c r="A419" s="32">
        <v>15155</v>
      </c>
      <c r="B419">
        <f>+VLOOKUP(A419,CT!$A$2:$A$462,1,FALSE)</f>
        <v>15155</v>
      </c>
    </row>
    <row r="420" spans="1:2" x14ac:dyDescent="0.25">
      <c r="A420" s="32">
        <v>15164</v>
      </c>
      <c r="B420">
        <f>+VLOOKUP(A420,CT!$A$2:$A$462,1,FALSE)</f>
        <v>15164</v>
      </c>
    </row>
    <row r="421" spans="1:2" x14ac:dyDescent="0.25">
      <c r="A421" s="32">
        <v>15165</v>
      </c>
      <c r="B421">
        <f>+VLOOKUP(A421,CT!$A$2:$A$462,1,FALSE)</f>
        <v>15165</v>
      </c>
    </row>
    <row r="422" spans="1:2" x14ac:dyDescent="0.25">
      <c r="A422" s="32">
        <v>15166</v>
      </c>
      <c r="B422">
        <f>+VLOOKUP(A422,CT!$A$2:$A$462,1,FALSE)</f>
        <v>15166</v>
      </c>
    </row>
    <row r="423" spans="1:2" x14ac:dyDescent="0.25">
      <c r="A423" s="32">
        <v>15167</v>
      </c>
      <c r="B423">
        <f>+VLOOKUP(A423,CT!$A$2:$A$462,1,FALSE)</f>
        <v>15167</v>
      </c>
    </row>
    <row r="424" spans="1:2" x14ac:dyDescent="0.25">
      <c r="A424" s="32">
        <v>15212</v>
      </c>
      <c r="B424">
        <f>+VLOOKUP(A424,CT!$A$2:$A$462,1,FALSE)</f>
        <v>15212</v>
      </c>
    </row>
    <row r="425" spans="1:2" x14ac:dyDescent="0.25">
      <c r="A425" s="32">
        <v>15213</v>
      </c>
      <c r="B425">
        <f>+VLOOKUP(A425,CT!$A$2:$A$462,1,FALSE)</f>
        <v>15213</v>
      </c>
    </row>
    <row r="426" spans="1:2" x14ac:dyDescent="0.25">
      <c r="A426" s="32">
        <v>15214</v>
      </c>
      <c r="B426">
        <f>+VLOOKUP(A426,CT!$A$2:$A$462,1,FALSE)</f>
        <v>15214</v>
      </c>
    </row>
    <row r="427" spans="1:2" x14ac:dyDescent="0.25">
      <c r="A427" s="32">
        <v>15215</v>
      </c>
      <c r="B427">
        <f>+VLOOKUP(A427,CT!$A$2:$A$462,1,FALSE)</f>
        <v>15215</v>
      </c>
    </row>
    <row r="428" spans="1:2" x14ac:dyDescent="0.25">
      <c r="A428" s="32">
        <v>15216</v>
      </c>
      <c r="B428">
        <f>+VLOOKUP(A428,CT!$A$2:$A$462,1,FALSE)</f>
        <v>15216</v>
      </c>
    </row>
    <row r="429" spans="1:2" x14ac:dyDescent="0.25">
      <c r="A429" s="32">
        <v>15217</v>
      </c>
      <c r="B429">
        <f>+VLOOKUP(A429,CT!$A$2:$A$462,1,FALSE)</f>
        <v>15217</v>
      </c>
    </row>
    <row r="430" spans="1:2" x14ac:dyDescent="0.25">
      <c r="A430" s="32">
        <v>15218</v>
      </c>
      <c r="B430">
        <f>+VLOOKUP(A430,CT!$A$2:$A$462,1,FALSE)</f>
        <v>15218</v>
      </c>
    </row>
    <row r="431" spans="1:2" x14ac:dyDescent="0.25">
      <c r="A431" s="32">
        <v>15219</v>
      </c>
      <c r="B431">
        <f>+VLOOKUP(A431,CT!$A$2:$A$462,1,FALSE)</f>
        <v>15219</v>
      </c>
    </row>
    <row r="432" spans="1:2" x14ac:dyDescent="0.25">
      <c r="A432" s="32">
        <v>15220</v>
      </c>
      <c r="B432">
        <f>+VLOOKUP(A432,CT!$A$2:$A$462,1,FALSE)</f>
        <v>15220</v>
      </c>
    </row>
    <row r="433" spans="1:2" x14ac:dyDescent="0.25">
      <c r="A433" s="32">
        <v>15221</v>
      </c>
      <c r="B433">
        <f>+VLOOKUP(A433,CT!$A$2:$A$462,1,FALSE)</f>
        <v>15221</v>
      </c>
    </row>
    <row r="434" spans="1:2" x14ac:dyDescent="0.25">
      <c r="A434" s="32">
        <v>15156</v>
      </c>
      <c r="B434">
        <f>+VLOOKUP(A434,CT!$A$2:$A$462,1,FALSE)</f>
        <v>15156</v>
      </c>
    </row>
    <row r="435" spans="1:2" x14ac:dyDescent="0.25">
      <c r="A435" s="32">
        <v>15157</v>
      </c>
      <c r="B435">
        <f>+VLOOKUP(A435,CT!$A$2:$A$462,1,FALSE)</f>
        <v>15157</v>
      </c>
    </row>
    <row r="436" spans="1:2" x14ac:dyDescent="0.25">
      <c r="A436" s="32">
        <v>15158</v>
      </c>
      <c r="B436">
        <f>+VLOOKUP(A436,CT!$A$2:$A$462,1,FALSE)</f>
        <v>15158</v>
      </c>
    </row>
    <row r="437" spans="1:2" x14ac:dyDescent="0.25">
      <c r="A437" s="32">
        <v>15159</v>
      </c>
      <c r="B437">
        <f>+VLOOKUP(A437,CT!$A$2:$A$462,1,FALSE)</f>
        <v>15159</v>
      </c>
    </row>
    <row r="438" spans="1:2" x14ac:dyDescent="0.25">
      <c r="A438" s="32">
        <v>15160</v>
      </c>
      <c r="B438">
        <f>+VLOOKUP(A438,CT!$A$2:$A$462,1,FALSE)</f>
        <v>15160</v>
      </c>
    </row>
    <row r="439" spans="1:2" x14ac:dyDescent="0.25">
      <c r="A439" s="32">
        <v>15161</v>
      </c>
      <c r="B439">
        <f>+VLOOKUP(A439,CT!$A$2:$A$462,1,FALSE)</f>
        <v>15161</v>
      </c>
    </row>
    <row r="440" spans="1:2" x14ac:dyDescent="0.25">
      <c r="A440" s="32">
        <v>15162</v>
      </c>
      <c r="B440">
        <f>+VLOOKUP(A440,CT!$A$2:$A$462,1,FALSE)</f>
        <v>15162</v>
      </c>
    </row>
    <row r="441" spans="1:2" x14ac:dyDescent="0.25">
      <c r="A441" s="32">
        <v>15163</v>
      </c>
      <c r="B441">
        <f>+VLOOKUP(A441,CT!$A$2:$A$462,1,FALSE)</f>
        <v>15163</v>
      </c>
    </row>
    <row r="442" spans="1:2" x14ac:dyDescent="0.25">
      <c r="A442" s="32">
        <v>15273</v>
      </c>
      <c r="B442">
        <f>+VLOOKUP(A442,CT!$A$2:$A$462,1,FALSE)</f>
        <v>15273</v>
      </c>
    </row>
    <row r="443" spans="1:2" x14ac:dyDescent="0.25">
      <c r="A443" s="32">
        <v>15274</v>
      </c>
      <c r="B443">
        <f>+VLOOKUP(A443,CT!$A$2:$A$462,1,FALSE)</f>
        <v>15274</v>
      </c>
    </row>
    <row r="444" spans="1:2" x14ac:dyDescent="0.25">
      <c r="A444" s="32">
        <v>15275</v>
      </c>
      <c r="B444">
        <f>+VLOOKUP(A444,CT!$A$2:$A$462,1,FALSE)</f>
        <v>15275</v>
      </c>
    </row>
    <row r="445" spans="1:2" x14ac:dyDescent="0.25">
      <c r="A445" s="32">
        <v>15276</v>
      </c>
      <c r="B445">
        <f>+VLOOKUP(A445,CT!$A$2:$A$462,1,FALSE)</f>
        <v>15276</v>
      </c>
    </row>
    <row r="446" spans="1:2" x14ac:dyDescent="0.25">
      <c r="A446" s="32">
        <v>15277</v>
      </c>
      <c r="B446">
        <f>+VLOOKUP(A446,CT!$A$2:$A$462,1,FALSE)</f>
        <v>15277</v>
      </c>
    </row>
    <row r="447" spans="1:2" x14ac:dyDescent="0.25">
      <c r="A447" s="32">
        <v>15278</v>
      </c>
      <c r="B447">
        <f>+VLOOKUP(A447,CT!$A$2:$A$462,1,FALSE)</f>
        <v>15278</v>
      </c>
    </row>
    <row r="448" spans="1:2" x14ac:dyDescent="0.25">
      <c r="A448" s="32">
        <v>15279</v>
      </c>
      <c r="B448">
        <f>+VLOOKUP(A448,CT!$A$2:$A$462,1,FALSE)</f>
        <v>15279</v>
      </c>
    </row>
    <row r="449" spans="1:2" x14ac:dyDescent="0.25">
      <c r="A449" s="32">
        <v>15280</v>
      </c>
      <c r="B449">
        <f>+VLOOKUP(A449,CT!$A$2:$A$462,1,FALSE)</f>
        <v>15280</v>
      </c>
    </row>
    <row r="450" spans="1:2" x14ac:dyDescent="0.25">
      <c r="A450" s="32">
        <v>15281</v>
      </c>
      <c r="B450">
        <f>+VLOOKUP(A450,CT!$A$2:$A$462,1,FALSE)</f>
        <v>15281</v>
      </c>
    </row>
    <row r="451" spans="1:2" x14ac:dyDescent="0.25">
      <c r="A451" s="32">
        <v>15282</v>
      </c>
      <c r="B451">
        <f>+VLOOKUP(A451,CT!$A$2:$A$462,1,FALSE)</f>
        <v>15282</v>
      </c>
    </row>
    <row r="452" spans="1:2" x14ac:dyDescent="0.25">
      <c r="A452" s="32">
        <v>14901</v>
      </c>
      <c r="B452">
        <f>+VLOOKUP(A452,CT!$A$2:$A$462,1,FALSE)</f>
        <v>14901</v>
      </c>
    </row>
    <row r="453" spans="1:2" x14ac:dyDescent="0.25">
      <c r="A453" s="32">
        <v>14350</v>
      </c>
      <c r="B453">
        <f>+VLOOKUP(A453,CT!$A$2:$A$462,1,FALSE)</f>
        <v>14350</v>
      </c>
    </row>
    <row r="454" spans="1:2" x14ac:dyDescent="0.25">
      <c r="A454" s="32">
        <v>15230</v>
      </c>
      <c r="B454">
        <f>+VLOOKUP(A454,CT!$A$2:$A$462,1,FALSE)</f>
        <v>15230</v>
      </c>
    </row>
    <row r="455" spans="1:2" x14ac:dyDescent="0.25">
      <c r="A455" s="32">
        <v>15231</v>
      </c>
      <c r="B455">
        <f>+VLOOKUP(A455,CT!$A$2:$A$462,1,FALSE)</f>
        <v>15231</v>
      </c>
    </row>
    <row r="456" spans="1:2" x14ac:dyDescent="0.25">
      <c r="A456" s="32">
        <v>15224</v>
      </c>
      <c r="B456">
        <f>+VLOOKUP(A456,CT!$A$2:$A$462,1,FALSE)</f>
        <v>15224</v>
      </c>
    </row>
    <row r="457" spans="1:2" x14ac:dyDescent="0.25">
      <c r="A457" s="32">
        <v>15526</v>
      </c>
      <c r="B457">
        <f>+VLOOKUP(A457,CT!$A$2:$A$462,1,FALSE)</f>
        <v>15526</v>
      </c>
    </row>
    <row r="458" spans="1:2" x14ac:dyDescent="0.25">
      <c r="A458" s="32">
        <v>19048</v>
      </c>
      <c r="B458">
        <f>+VLOOKUP(A458,CT!$A$2:$A$462,1,FALSE)</f>
        <v>19048</v>
      </c>
    </row>
    <row r="459" spans="1:2" x14ac:dyDescent="0.25">
      <c r="A459" s="32">
        <v>19058</v>
      </c>
      <c r="B459">
        <f>+VLOOKUP(A459,CT!$A$2:$A$462,1,FALSE)</f>
        <v>19058</v>
      </c>
    </row>
    <row r="460" spans="1:2" x14ac:dyDescent="0.25">
      <c r="A460" s="32">
        <v>24234</v>
      </c>
      <c r="B460">
        <f>+VLOOKUP(A460,CT!$A$2:$A$462,1,FALSE)</f>
        <v>24234</v>
      </c>
    </row>
    <row r="461" spans="1:2" x14ac:dyDescent="0.25">
      <c r="A461" s="32">
        <v>31393</v>
      </c>
      <c r="B461">
        <f>+VLOOKUP(A461,CT!$A$2:$A$462,1,FALSE)</f>
        <v>31393</v>
      </c>
    </row>
    <row r="462" spans="1:2" x14ac:dyDescent="0.25">
      <c r="A462" s="32">
        <v>19104</v>
      </c>
      <c r="B462">
        <f>+VLOOKUP(A462,CT!$A$2:$A$462,1,FALSE)</f>
        <v>19104</v>
      </c>
    </row>
  </sheetData>
  <autoFilter ref="A1:B461" xr:uid="{83DE3C52-63B6-49F2-B979-5C4002C83628}"/>
  <conditionalFormatting sqref="A2:A462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2695F-8A3C-4941-8A07-9F457AFD5FB1}">
  <dimension ref="A1:B467"/>
  <sheetViews>
    <sheetView workbookViewId="0">
      <selection activeCell="A21" activeCellId="1" sqref="A287:A395 A21"/>
    </sheetView>
  </sheetViews>
  <sheetFormatPr baseColWidth="10" defaultRowHeight="15" x14ac:dyDescent="0.25"/>
  <sheetData>
    <row r="1" spans="1:2" x14ac:dyDescent="0.25">
      <c r="A1" s="91" t="s">
        <v>600</v>
      </c>
      <c r="B1" t="s">
        <v>602</v>
      </c>
    </row>
    <row r="2" spans="1:2" x14ac:dyDescent="0.25">
      <c r="A2" s="76">
        <v>11851</v>
      </c>
      <c r="B2" t="e">
        <f>+VLOOKUP(A2,#REF!,2,FALSE)</f>
        <v>#REF!</v>
      </c>
    </row>
    <row r="3" spans="1:2" x14ac:dyDescent="0.25">
      <c r="A3" s="76">
        <v>11852</v>
      </c>
      <c r="B3" t="e">
        <f>+VLOOKUP(A3,#REF!,2,FALSE)</f>
        <v>#REF!</v>
      </c>
    </row>
    <row r="4" spans="1:2" x14ac:dyDescent="0.25">
      <c r="A4" s="76">
        <v>12206</v>
      </c>
      <c r="B4" t="e">
        <f>+VLOOKUP(A4,#REF!,2,FALSE)</f>
        <v>#REF!</v>
      </c>
    </row>
    <row r="5" spans="1:2" x14ac:dyDescent="0.25">
      <c r="A5" s="76">
        <v>12211</v>
      </c>
      <c r="B5" t="e">
        <f>+VLOOKUP(A5,#REF!,2,FALSE)</f>
        <v>#REF!</v>
      </c>
    </row>
    <row r="6" spans="1:2" x14ac:dyDescent="0.25">
      <c r="A6" s="76">
        <v>12210</v>
      </c>
      <c r="B6" t="e">
        <f>+VLOOKUP(A6,#REF!,2,FALSE)</f>
        <v>#REF!</v>
      </c>
    </row>
    <row r="7" spans="1:2" x14ac:dyDescent="0.25">
      <c r="A7" s="76">
        <v>12141</v>
      </c>
      <c r="B7" t="e">
        <f>+VLOOKUP(A7,#REF!,2,FALSE)</f>
        <v>#REF!</v>
      </c>
    </row>
    <row r="8" spans="1:2" x14ac:dyDescent="0.25">
      <c r="A8" s="76">
        <v>12203</v>
      </c>
      <c r="B8" t="e">
        <f>+VLOOKUP(A8,#REF!,2,FALSE)</f>
        <v>#REF!</v>
      </c>
    </row>
    <row r="9" spans="1:2" x14ac:dyDescent="0.25">
      <c r="A9" s="76">
        <v>12142</v>
      </c>
      <c r="B9" t="e">
        <f>+VLOOKUP(A9,#REF!,2,FALSE)</f>
        <v>#REF!</v>
      </c>
    </row>
    <row r="10" spans="1:2" x14ac:dyDescent="0.25">
      <c r="A10" s="76">
        <v>12209</v>
      </c>
      <c r="B10" t="e">
        <f>+VLOOKUP(A10,#REF!,2,FALSE)</f>
        <v>#REF!</v>
      </c>
    </row>
    <row r="11" spans="1:2" x14ac:dyDescent="0.25">
      <c r="A11" s="76">
        <v>3341</v>
      </c>
      <c r="B11" t="e">
        <f>+VLOOKUP(A11,#REF!,2,FALSE)</f>
        <v>#REF!</v>
      </c>
    </row>
    <row r="12" spans="1:2" x14ac:dyDescent="0.25">
      <c r="A12" s="76">
        <v>11853</v>
      </c>
      <c r="B12" t="e">
        <f>+VLOOKUP(A12,#REF!,2,FALSE)</f>
        <v>#REF!</v>
      </c>
    </row>
    <row r="13" spans="1:2" x14ac:dyDescent="0.25">
      <c r="A13" s="76">
        <v>12212</v>
      </c>
      <c r="B13" t="e">
        <f>+VLOOKUP(A13,#REF!,2,FALSE)</f>
        <v>#REF!</v>
      </c>
    </row>
    <row r="14" spans="1:2" x14ac:dyDescent="0.25">
      <c r="A14" s="76">
        <v>2285</v>
      </c>
      <c r="B14" t="e">
        <f>+VLOOKUP(A14,#REF!,2,FALSE)</f>
        <v>#REF!</v>
      </c>
    </row>
    <row r="15" spans="1:2" x14ac:dyDescent="0.25">
      <c r="A15" s="76">
        <v>2283</v>
      </c>
      <c r="B15" t="e">
        <f>+VLOOKUP(A15,#REF!,2,FALSE)</f>
        <v>#REF!</v>
      </c>
    </row>
    <row r="16" spans="1:2" x14ac:dyDescent="0.25">
      <c r="A16" s="76">
        <v>2282</v>
      </c>
      <c r="B16" t="e">
        <f>+VLOOKUP(A16,#REF!,2,FALSE)</f>
        <v>#REF!</v>
      </c>
    </row>
    <row r="17" spans="1:2" x14ac:dyDescent="0.25">
      <c r="A17" s="76">
        <v>2281</v>
      </c>
      <c r="B17" t="e">
        <f>+VLOOKUP(A17,#REF!,2,FALSE)</f>
        <v>#REF!</v>
      </c>
    </row>
    <row r="18" spans="1:2" x14ac:dyDescent="0.25">
      <c r="A18" s="76">
        <v>2280</v>
      </c>
      <c r="B18" t="e">
        <f>+VLOOKUP(A18,#REF!,2,FALSE)</f>
        <v>#REF!</v>
      </c>
    </row>
    <row r="19" spans="1:2" x14ac:dyDescent="0.25">
      <c r="A19" s="76">
        <v>2088</v>
      </c>
      <c r="B19" t="e">
        <f>+VLOOKUP(A19,#REF!,2,FALSE)</f>
        <v>#REF!</v>
      </c>
    </row>
    <row r="20" spans="1:2" x14ac:dyDescent="0.25">
      <c r="A20" s="76">
        <v>2085</v>
      </c>
      <c r="B20" t="e">
        <f>+VLOOKUP(A20,#REF!,2,FALSE)</f>
        <v>#REF!</v>
      </c>
    </row>
    <row r="21" spans="1:2" x14ac:dyDescent="0.25">
      <c r="A21" s="92">
        <v>1936</v>
      </c>
      <c r="B21" s="102" t="e">
        <f>+VLOOKUP(A21,#REF!,2,FALSE)</f>
        <v>#REF!</v>
      </c>
    </row>
    <row r="22" spans="1:2" x14ac:dyDescent="0.25">
      <c r="A22" s="76">
        <v>1688</v>
      </c>
      <c r="B22" t="e">
        <f>+VLOOKUP(A22,#REF!,2,FALSE)</f>
        <v>#REF!</v>
      </c>
    </row>
    <row r="23" spans="1:2" x14ac:dyDescent="0.25">
      <c r="A23" s="76">
        <v>2084</v>
      </c>
      <c r="B23" t="e">
        <f>+VLOOKUP(A23,#REF!,2,FALSE)</f>
        <v>#REF!</v>
      </c>
    </row>
    <row r="24" spans="1:2" x14ac:dyDescent="0.25">
      <c r="A24" s="76">
        <v>2080</v>
      </c>
      <c r="B24" t="e">
        <f>+VLOOKUP(A24,#REF!,2,FALSE)</f>
        <v>#REF!</v>
      </c>
    </row>
    <row r="25" spans="1:2" x14ac:dyDescent="0.25">
      <c r="A25" s="76">
        <v>2079</v>
      </c>
      <c r="B25" t="e">
        <f>+VLOOKUP(A25,#REF!,2,FALSE)</f>
        <v>#REF!</v>
      </c>
    </row>
    <row r="26" spans="1:2" x14ac:dyDescent="0.25">
      <c r="A26" s="76">
        <v>2287</v>
      </c>
      <c r="B26" t="e">
        <f>+VLOOKUP(A26,#REF!,2,FALSE)</f>
        <v>#REF!</v>
      </c>
    </row>
    <row r="27" spans="1:2" x14ac:dyDescent="0.25">
      <c r="A27" s="76">
        <v>12187</v>
      </c>
      <c r="B27" t="e">
        <f>+VLOOKUP(A27,#REF!,2,FALSE)</f>
        <v>#REF!</v>
      </c>
    </row>
    <row r="28" spans="1:2" x14ac:dyDescent="0.25">
      <c r="A28" s="76">
        <v>12184</v>
      </c>
      <c r="B28" t="e">
        <f>+VLOOKUP(A28,#REF!,2,FALSE)</f>
        <v>#REF!</v>
      </c>
    </row>
    <row r="29" spans="1:2" x14ac:dyDescent="0.25">
      <c r="A29" s="76">
        <v>12197</v>
      </c>
      <c r="B29" t="e">
        <f>+VLOOKUP(A29,#REF!,2,FALSE)</f>
        <v>#REF!</v>
      </c>
    </row>
    <row r="30" spans="1:2" x14ac:dyDescent="0.25">
      <c r="A30" s="76">
        <v>12200</v>
      </c>
      <c r="B30" t="e">
        <f>+VLOOKUP(A30,#REF!,2,FALSE)</f>
        <v>#REF!</v>
      </c>
    </row>
    <row r="31" spans="1:2" x14ac:dyDescent="0.25">
      <c r="A31" s="76">
        <v>12188</v>
      </c>
      <c r="B31" t="e">
        <f>+VLOOKUP(A31,#REF!,2,FALSE)</f>
        <v>#REF!</v>
      </c>
    </row>
    <row r="32" spans="1:2" x14ac:dyDescent="0.25">
      <c r="A32" s="76">
        <v>12186</v>
      </c>
      <c r="B32" t="e">
        <f>+VLOOKUP(A32,#REF!,2,FALSE)</f>
        <v>#REF!</v>
      </c>
    </row>
    <row r="33" spans="1:2" x14ac:dyDescent="0.25">
      <c r="A33" s="76">
        <v>12189</v>
      </c>
      <c r="B33" t="e">
        <f>+VLOOKUP(A33,#REF!,2,FALSE)</f>
        <v>#REF!</v>
      </c>
    </row>
    <row r="34" spans="1:2" x14ac:dyDescent="0.25">
      <c r="A34" s="76">
        <v>12195</v>
      </c>
      <c r="B34" t="e">
        <f>+VLOOKUP(A34,#REF!,2,FALSE)</f>
        <v>#REF!</v>
      </c>
    </row>
    <row r="35" spans="1:2" x14ac:dyDescent="0.25">
      <c r="A35" s="76">
        <v>12196</v>
      </c>
      <c r="B35" t="e">
        <f>+VLOOKUP(A35,#REF!,2,FALSE)</f>
        <v>#REF!</v>
      </c>
    </row>
    <row r="36" spans="1:2" x14ac:dyDescent="0.25">
      <c r="A36" s="76">
        <v>12199</v>
      </c>
      <c r="B36" t="e">
        <f>+VLOOKUP(A36,#REF!,2,FALSE)</f>
        <v>#REF!</v>
      </c>
    </row>
    <row r="37" spans="1:2" x14ac:dyDescent="0.25">
      <c r="A37" s="93">
        <v>14925</v>
      </c>
      <c r="B37" t="e">
        <f>+VLOOKUP(A37,#REF!,2,FALSE)</f>
        <v>#REF!</v>
      </c>
    </row>
    <row r="38" spans="1:2" x14ac:dyDescent="0.25">
      <c r="A38" s="93">
        <v>14923</v>
      </c>
      <c r="B38" t="e">
        <f>+VLOOKUP(A38,#REF!,2,FALSE)</f>
        <v>#REF!</v>
      </c>
    </row>
    <row r="39" spans="1:2" x14ac:dyDescent="0.25">
      <c r="A39" s="76">
        <v>14928</v>
      </c>
      <c r="B39" t="e">
        <f>+VLOOKUP(A39,#REF!,2,FALSE)</f>
        <v>#REF!</v>
      </c>
    </row>
    <row r="40" spans="1:2" x14ac:dyDescent="0.25">
      <c r="A40" s="93">
        <v>14924</v>
      </c>
      <c r="B40" t="e">
        <f>+VLOOKUP(A40,#REF!,2,FALSE)</f>
        <v>#REF!</v>
      </c>
    </row>
    <row r="41" spans="1:2" x14ac:dyDescent="0.25">
      <c r="A41" s="76">
        <v>14926</v>
      </c>
      <c r="B41" t="e">
        <f>+VLOOKUP(A41,#REF!,2,FALSE)</f>
        <v>#REF!</v>
      </c>
    </row>
    <row r="42" spans="1:2" x14ac:dyDescent="0.25">
      <c r="A42" s="76">
        <v>14927</v>
      </c>
      <c r="B42" t="e">
        <f>+VLOOKUP(A42,#REF!,2,FALSE)</f>
        <v>#REF!</v>
      </c>
    </row>
    <row r="43" spans="1:2" x14ac:dyDescent="0.25">
      <c r="A43" s="76">
        <v>14930</v>
      </c>
      <c r="B43" t="e">
        <f>+VLOOKUP(A43,#REF!,2,FALSE)</f>
        <v>#REF!</v>
      </c>
    </row>
    <row r="44" spans="1:2" x14ac:dyDescent="0.25">
      <c r="A44" s="76">
        <v>14929</v>
      </c>
      <c r="B44" t="e">
        <f>+VLOOKUP(A44,#REF!,2,FALSE)</f>
        <v>#REF!</v>
      </c>
    </row>
    <row r="45" spans="1:2" x14ac:dyDescent="0.25">
      <c r="A45" s="76">
        <v>14931</v>
      </c>
      <c r="B45" t="e">
        <f>+VLOOKUP(A45,#REF!,2,FALSE)</f>
        <v>#REF!</v>
      </c>
    </row>
    <row r="46" spans="1:2" x14ac:dyDescent="0.25">
      <c r="A46" s="76">
        <v>14932</v>
      </c>
      <c r="B46" t="e">
        <f>+VLOOKUP(A46,#REF!,2,FALSE)</f>
        <v>#REF!</v>
      </c>
    </row>
    <row r="47" spans="1:2" x14ac:dyDescent="0.25">
      <c r="A47" s="76">
        <v>14933</v>
      </c>
      <c r="B47" t="e">
        <f>+VLOOKUP(A47,#REF!,2,FALSE)</f>
        <v>#REF!</v>
      </c>
    </row>
    <row r="48" spans="1:2" x14ac:dyDescent="0.25">
      <c r="A48" s="76">
        <v>14935</v>
      </c>
      <c r="B48" t="e">
        <f>+VLOOKUP(A48,#REF!,2,FALSE)</f>
        <v>#REF!</v>
      </c>
    </row>
    <row r="49" spans="1:2" x14ac:dyDescent="0.25">
      <c r="A49" s="76">
        <v>14936</v>
      </c>
      <c r="B49" t="e">
        <f>+VLOOKUP(A49,#REF!,2,FALSE)</f>
        <v>#REF!</v>
      </c>
    </row>
    <row r="50" spans="1:2" x14ac:dyDescent="0.25">
      <c r="A50" s="76">
        <v>14937</v>
      </c>
      <c r="B50" t="e">
        <f>+VLOOKUP(A50,#REF!,2,FALSE)</f>
        <v>#REF!</v>
      </c>
    </row>
    <row r="51" spans="1:2" x14ac:dyDescent="0.25">
      <c r="A51" s="76">
        <v>14938</v>
      </c>
      <c r="B51" t="e">
        <f>+VLOOKUP(A51,#REF!,2,FALSE)</f>
        <v>#REF!</v>
      </c>
    </row>
    <row r="52" spans="1:2" x14ac:dyDescent="0.25">
      <c r="A52" s="76">
        <v>14934</v>
      </c>
      <c r="B52" t="e">
        <f>+VLOOKUP(A52,#REF!,2,FALSE)</f>
        <v>#REF!</v>
      </c>
    </row>
    <row r="53" spans="1:2" x14ac:dyDescent="0.25">
      <c r="A53" s="93">
        <v>15172</v>
      </c>
      <c r="B53" t="e">
        <f>+VLOOKUP(A53,#REF!,2,FALSE)</f>
        <v>#REF!</v>
      </c>
    </row>
    <row r="54" spans="1:2" x14ac:dyDescent="0.25">
      <c r="A54" s="76">
        <v>15173</v>
      </c>
      <c r="B54" t="e">
        <f>+VLOOKUP(A54,#REF!,2,FALSE)</f>
        <v>#REF!</v>
      </c>
    </row>
    <row r="55" spans="1:2" x14ac:dyDescent="0.25">
      <c r="A55" s="76">
        <v>15174</v>
      </c>
      <c r="B55" t="e">
        <f>+VLOOKUP(A55,#REF!,2,FALSE)</f>
        <v>#REF!</v>
      </c>
    </row>
    <row r="56" spans="1:2" x14ac:dyDescent="0.25">
      <c r="A56" s="76">
        <v>15175</v>
      </c>
      <c r="B56" t="e">
        <f>+VLOOKUP(A56,#REF!,2,FALSE)</f>
        <v>#REF!</v>
      </c>
    </row>
    <row r="57" spans="1:2" x14ac:dyDescent="0.25">
      <c r="A57" s="76">
        <v>15176</v>
      </c>
      <c r="B57" t="e">
        <f>+VLOOKUP(A57,#REF!,2,FALSE)</f>
        <v>#REF!</v>
      </c>
    </row>
    <row r="58" spans="1:2" x14ac:dyDescent="0.25">
      <c r="A58" s="76">
        <v>15177</v>
      </c>
      <c r="B58" t="e">
        <f>+VLOOKUP(A58,#REF!,2,FALSE)</f>
        <v>#REF!</v>
      </c>
    </row>
    <row r="59" spans="1:2" x14ac:dyDescent="0.25">
      <c r="A59" s="76">
        <v>15178</v>
      </c>
      <c r="B59" t="e">
        <f>+VLOOKUP(A59,#REF!,2,FALSE)</f>
        <v>#REF!</v>
      </c>
    </row>
    <row r="60" spans="1:2" x14ac:dyDescent="0.25">
      <c r="A60" s="76">
        <v>15179</v>
      </c>
      <c r="B60" t="e">
        <f>+VLOOKUP(A60,#REF!,2,FALSE)</f>
        <v>#REF!</v>
      </c>
    </row>
    <row r="61" spans="1:2" x14ac:dyDescent="0.25">
      <c r="A61" s="76">
        <v>15180</v>
      </c>
      <c r="B61" t="e">
        <f>+VLOOKUP(A61,#REF!,2,FALSE)</f>
        <v>#REF!</v>
      </c>
    </row>
    <row r="62" spans="1:2" x14ac:dyDescent="0.25">
      <c r="A62" s="76">
        <v>15181</v>
      </c>
      <c r="B62" t="e">
        <f>+VLOOKUP(A62,#REF!,2,FALSE)</f>
        <v>#REF!</v>
      </c>
    </row>
    <row r="63" spans="1:2" x14ac:dyDescent="0.25">
      <c r="A63" s="76">
        <v>15182</v>
      </c>
      <c r="B63" t="e">
        <f>+VLOOKUP(A63,#REF!,2,FALSE)</f>
        <v>#REF!</v>
      </c>
    </row>
    <row r="64" spans="1:2" x14ac:dyDescent="0.25">
      <c r="A64" s="76">
        <v>15183</v>
      </c>
      <c r="B64" t="e">
        <f>+VLOOKUP(A64,#REF!,2,FALSE)</f>
        <v>#REF!</v>
      </c>
    </row>
    <row r="65" spans="1:2" x14ac:dyDescent="0.25">
      <c r="A65" s="76">
        <v>15184</v>
      </c>
      <c r="B65" t="e">
        <f>+VLOOKUP(A65,#REF!,2,FALSE)</f>
        <v>#REF!</v>
      </c>
    </row>
    <row r="66" spans="1:2" x14ac:dyDescent="0.25">
      <c r="A66" s="76">
        <v>15185</v>
      </c>
      <c r="B66" t="e">
        <f>+VLOOKUP(A66,#REF!,2,FALSE)</f>
        <v>#REF!</v>
      </c>
    </row>
    <row r="67" spans="1:2" x14ac:dyDescent="0.25">
      <c r="A67" s="76">
        <v>15186</v>
      </c>
      <c r="B67" t="e">
        <f>+VLOOKUP(A67,#REF!,2,FALSE)</f>
        <v>#REF!</v>
      </c>
    </row>
    <row r="68" spans="1:2" x14ac:dyDescent="0.25">
      <c r="A68" s="76">
        <v>15187</v>
      </c>
      <c r="B68" t="e">
        <f>+VLOOKUP(A68,#REF!,2,FALSE)</f>
        <v>#REF!</v>
      </c>
    </row>
    <row r="69" spans="1:2" x14ac:dyDescent="0.25">
      <c r="A69" s="76">
        <v>15188</v>
      </c>
      <c r="B69" t="e">
        <f>+VLOOKUP(A69,#REF!,2,FALSE)</f>
        <v>#REF!</v>
      </c>
    </row>
    <row r="70" spans="1:2" x14ac:dyDescent="0.25">
      <c r="A70" s="76">
        <v>15189</v>
      </c>
      <c r="B70" t="e">
        <f>+VLOOKUP(A70,#REF!,2,FALSE)</f>
        <v>#REF!</v>
      </c>
    </row>
    <row r="71" spans="1:2" x14ac:dyDescent="0.25">
      <c r="A71" s="76">
        <v>15190</v>
      </c>
      <c r="B71" t="e">
        <f>+VLOOKUP(A71,#REF!,2,FALSE)</f>
        <v>#REF!</v>
      </c>
    </row>
    <row r="72" spans="1:2" x14ac:dyDescent="0.25">
      <c r="A72" s="76">
        <v>2186</v>
      </c>
      <c r="B72" t="e">
        <f>+VLOOKUP(A72,#REF!,2,FALSE)</f>
        <v>#REF!</v>
      </c>
    </row>
    <row r="73" spans="1:2" x14ac:dyDescent="0.25">
      <c r="A73" s="76">
        <v>2188</v>
      </c>
      <c r="B73" t="e">
        <f>+VLOOKUP(A73,#REF!,2,FALSE)</f>
        <v>#REF!</v>
      </c>
    </row>
    <row r="74" spans="1:2" x14ac:dyDescent="0.25">
      <c r="A74" s="76">
        <v>2187</v>
      </c>
      <c r="B74" t="e">
        <f>+VLOOKUP(A74,#REF!,2,FALSE)</f>
        <v>#REF!</v>
      </c>
    </row>
    <row r="75" spans="1:2" x14ac:dyDescent="0.25">
      <c r="A75" s="76">
        <v>2189</v>
      </c>
      <c r="B75" t="e">
        <f>+VLOOKUP(A75,#REF!,2,FALSE)</f>
        <v>#REF!</v>
      </c>
    </row>
    <row r="76" spans="1:2" x14ac:dyDescent="0.25">
      <c r="A76" s="76">
        <v>2190</v>
      </c>
      <c r="B76" t="e">
        <f>+VLOOKUP(A76,#REF!,2,FALSE)</f>
        <v>#REF!</v>
      </c>
    </row>
    <row r="77" spans="1:2" x14ac:dyDescent="0.25">
      <c r="A77" s="76">
        <v>2191</v>
      </c>
      <c r="B77" t="e">
        <f>+VLOOKUP(A77,#REF!,2,FALSE)</f>
        <v>#REF!</v>
      </c>
    </row>
    <row r="78" spans="1:2" x14ac:dyDescent="0.25">
      <c r="A78" s="76">
        <v>2192</v>
      </c>
      <c r="B78" t="e">
        <f>+VLOOKUP(A78,#REF!,2,FALSE)</f>
        <v>#REF!</v>
      </c>
    </row>
    <row r="79" spans="1:2" x14ac:dyDescent="0.25">
      <c r="A79" s="76">
        <v>2193</v>
      </c>
      <c r="B79" t="e">
        <f>+VLOOKUP(A79,#REF!,2,FALSE)</f>
        <v>#REF!</v>
      </c>
    </row>
    <row r="80" spans="1:2" x14ac:dyDescent="0.25">
      <c r="A80" s="76">
        <v>2194</v>
      </c>
      <c r="B80" t="e">
        <f>+VLOOKUP(A80,#REF!,2,FALSE)</f>
        <v>#REF!</v>
      </c>
    </row>
    <row r="81" spans="1:2" x14ac:dyDescent="0.25">
      <c r="A81" s="76">
        <v>2195</v>
      </c>
      <c r="B81" t="e">
        <f>+VLOOKUP(A81,#REF!,2,FALSE)</f>
        <v>#REF!</v>
      </c>
    </row>
    <row r="82" spans="1:2" x14ac:dyDescent="0.25">
      <c r="A82" s="76">
        <v>2196</v>
      </c>
      <c r="B82" t="e">
        <f>+VLOOKUP(A82,#REF!,2,FALSE)</f>
        <v>#REF!</v>
      </c>
    </row>
    <row r="83" spans="1:2" x14ac:dyDescent="0.25">
      <c r="A83" s="76">
        <v>2197</v>
      </c>
      <c r="B83" t="e">
        <f>+VLOOKUP(A83,#REF!,2,FALSE)</f>
        <v>#REF!</v>
      </c>
    </row>
    <row r="84" spans="1:2" x14ac:dyDescent="0.25">
      <c r="A84" s="76">
        <v>2198</v>
      </c>
      <c r="B84" t="e">
        <f>+VLOOKUP(A84,#REF!,2,FALSE)</f>
        <v>#REF!</v>
      </c>
    </row>
    <row r="85" spans="1:2" x14ac:dyDescent="0.25">
      <c r="A85" s="76">
        <v>2185</v>
      </c>
      <c r="B85" t="e">
        <f>+VLOOKUP(A85,#REF!,2,FALSE)</f>
        <v>#REF!</v>
      </c>
    </row>
    <row r="86" spans="1:2" x14ac:dyDescent="0.25">
      <c r="A86" s="76">
        <v>1855</v>
      </c>
      <c r="B86" t="e">
        <f>+VLOOKUP(A86,#REF!,2,FALSE)</f>
        <v>#REF!</v>
      </c>
    </row>
    <row r="87" spans="1:2" x14ac:dyDescent="0.25">
      <c r="A87" s="76">
        <v>1849</v>
      </c>
      <c r="B87" t="e">
        <f>+VLOOKUP(A87,#REF!,2,FALSE)</f>
        <v>#REF!</v>
      </c>
    </row>
    <row r="88" spans="1:2" x14ac:dyDescent="0.25">
      <c r="A88" s="76">
        <v>1848</v>
      </c>
      <c r="B88" t="e">
        <f>+VLOOKUP(A88,#REF!,2,FALSE)</f>
        <v>#REF!</v>
      </c>
    </row>
    <row r="89" spans="1:2" x14ac:dyDescent="0.25">
      <c r="A89" s="76">
        <v>1847</v>
      </c>
      <c r="B89" t="e">
        <f>+VLOOKUP(A89,#REF!,2,FALSE)</f>
        <v>#REF!</v>
      </c>
    </row>
    <row r="90" spans="1:2" x14ac:dyDescent="0.25">
      <c r="A90" s="76">
        <v>1846</v>
      </c>
      <c r="B90" t="e">
        <f>+VLOOKUP(A90,#REF!,2,FALSE)</f>
        <v>#REF!</v>
      </c>
    </row>
    <row r="91" spans="1:2" x14ac:dyDescent="0.25">
      <c r="A91" s="76">
        <v>1845</v>
      </c>
      <c r="B91" t="e">
        <f>+VLOOKUP(A91,#REF!,2,FALSE)</f>
        <v>#REF!</v>
      </c>
    </row>
    <row r="92" spans="1:2" x14ac:dyDescent="0.25">
      <c r="A92" s="76">
        <v>1843</v>
      </c>
      <c r="B92" t="e">
        <f>+VLOOKUP(A92,#REF!,2,FALSE)</f>
        <v>#REF!</v>
      </c>
    </row>
    <row r="93" spans="1:2" x14ac:dyDescent="0.25">
      <c r="A93" s="76">
        <v>1844</v>
      </c>
      <c r="B93" t="e">
        <f>+VLOOKUP(A93,#REF!,2,FALSE)</f>
        <v>#REF!</v>
      </c>
    </row>
    <row r="94" spans="1:2" x14ac:dyDescent="0.25">
      <c r="A94" s="76">
        <v>1850</v>
      </c>
      <c r="B94" t="e">
        <f>+VLOOKUP(A94,#REF!,2,FALSE)</f>
        <v>#REF!</v>
      </c>
    </row>
    <row r="95" spans="1:2" x14ac:dyDescent="0.25">
      <c r="A95" s="76">
        <v>1851</v>
      </c>
      <c r="B95" t="e">
        <f>+VLOOKUP(A95,#REF!,2,FALSE)</f>
        <v>#REF!</v>
      </c>
    </row>
    <row r="96" spans="1:2" x14ac:dyDescent="0.25">
      <c r="A96" s="76">
        <v>1852</v>
      </c>
      <c r="B96" t="e">
        <f>+VLOOKUP(A96,#REF!,2,FALSE)</f>
        <v>#REF!</v>
      </c>
    </row>
    <row r="97" spans="1:2" x14ac:dyDescent="0.25">
      <c r="A97" s="76">
        <v>1853</v>
      </c>
      <c r="B97" t="e">
        <f>+VLOOKUP(A97,#REF!,2,FALSE)</f>
        <v>#REF!</v>
      </c>
    </row>
    <row r="98" spans="1:2" x14ac:dyDescent="0.25">
      <c r="A98" s="76">
        <v>1842</v>
      </c>
      <c r="B98" t="e">
        <f>+VLOOKUP(A98,#REF!,2,FALSE)</f>
        <v>#REF!</v>
      </c>
    </row>
    <row r="99" spans="1:2" x14ac:dyDescent="0.25">
      <c r="A99" s="76">
        <v>1854</v>
      </c>
      <c r="B99" t="e">
        <f>+VLOOKUP(A99,#REF!,2,FALSE)</f>
        <v>#REF!</v>
      </c>
    </row>
    <row r="100" spans="1:2" x14ac:dyDescent="0.25">
      <c r="A100" s="93">
        <v>1772</v>
      </c>
      <c r="B100" t="e">
        <f>+VLOOKUP(A100,#REF!,2,FALSE)</f>
        <v>#REF!</v>
      </c>
    </row>
    <row r="101" spans="1:2" x14ac:dyDescent="0.25">
      <c r="A101" s="93">
        <v>1773</v>
      </c>
      <c r="B101" t="e">
        <f>+VLOOKUP(A101,#REF!,2,FALSE)</f>
        <v>#REF!</v>
      </c>
    </row>
    <row r="102" spans="1:2" x14ac:dyDescent="0.25">
      <c r="A102" s="76">
        <v>1774</v>
      </c>
      <c r="B102" t="e">
        <f>+VLOOKUP(A102,#REF!,2,FALSE)</f>
        <v>#REF!</v>
      </c>
    </row>
    <row r="103" spans="1:2" x14ac:dyDescent="0.25">
      <c r="A103" s="76">
        <v>1775</v>
      </c>
      <c r="B103" t="e">
        <f>+VLOOKUP(A103,#REF!,2,FALSE)</f>
        <v>#REF!</v>
      </c>
    </row>
    <row r="104" spans="1:2" x14ac:dyDescent="0.25">
      <c r="A104" s="76">
        <v>1776</v>
      </c>
      <c r="B104" t="e">
        <f>+VLOOKUP(A104,#REF!,2,FALSE)</f>
        <v>#REF!</v>
      </c>
    </row>
    <row r="105" spans="1:2" x14ac:dyDescent="0.25">
      <c r="A105" s="76">
        <v>1777</v>
      </c>
      <c r="B105" t="e">
        <f>+VLOOKUP(A105,#REF!,2,FALSE)</f>
        <v>#REF!</v>
      </c>
    </row>
    <row r="106" spans="1:2" x14ac:dyDescent="0.25">
      <c r="A106" s="76">
        <v>1778</v>
      </c>
      <c r="B106" t="e">
        <f>+VLOOKUP(A106,#REF!,2,FALSE)</f>
        <v>#REF!</v>
      </c>
    </row>
    <row r="107" spans="1:2" x14ac:dyDescent="0.25">
      <c r="A107" s="76">
        <v>1779</v>
      </c>
      <c r="B107" t="e">
        <f>+VLOOKUP(A107,#REF!,2,FALSE)</f>
        <v>#REF!</v>
      </c>
    </row>
    <row r="108" spans="1:2" x14ac:dyDescent="0.25">
      <c r="A108" s="76">
        <v>1780</v>
      </c>
      <c r="B108" t="e">
        <f>+VLOOKUP(A108,#REF!,2,FALSE)</f>
        <v>#REF!</v>
      </c>
    </row>
    <row r="109" spans="1:2" x14ac:dyDescent="0.25">
      <c r="A109" s="76">
        <v>1781</v>
      </c>
      <c r="B109" t="e">
        <f>+VLOOKUP(A109,#REF!,2,FALSE)</f>
        <v>#REF!</v>
      </c>
    </row>
    <row r="110" spans="1:2" x14ac:dyDescent="0.25">
      <c r="A110" s="76">
        <v>1782</v>
      </c>
      <c r="B110" t="e">
        <f>+VLOOKUP(A110,#REF!,2,FALSE)</f>
        <v>#REF!</v>
      </c>
    </row>
    <row r="111" spans="1:2" x14ac:dyDescent="0.25">
      <c r="A111" s="76">
        <v>1807</v>
      </c>
      <c r="B111" t="e">
        <f>+VLOOKUP(A111,#REF!,2,FALSE)</f>
        <v>#REF!</v>
      </c>
    </row>
    <row r="112" spans="1:2" x14ac:dyDescent="0.25">
      <c r="A112" s="76">
        <v>1808</v>
      </c>
      <c r="B112" t="e">
        <f>+VLOOKUP(A112,#REF!,2,FALSE)</f>
        <v>#REF!</v>
      </c>
    </row>
    <row r="113" spans="1:2" x14ac:dyDescent="0.25">
      <c r="A113" s="76">
        <v>1809</v>
      </c>
      <c r="B113" t="e">
        <f>+VLOOKUP(A113,#REF!,2,FALSE)</f>
        <v>#REF!</v>
      </c>
    </row>
    <row r="114" spans="1:2" x14ac:dyDescent="0.25">
      <c r="A114" s="76">
        <v>1810</v>
      </c>
      <c r="B114" t="e">
        <f>+VLOOKUP(A114,#REF!,2,FALSE)</f>
        <v>#REF!</v>
      </c>
    </row>
    <row r="115" spans="1:2" x14ac:dyDescent="0.25">
      <c r="A115" s="76">
        <v>1811</v>
      </c>
      <c r="B115" t="e">
        <f>+VLOOKUP(A115,#REF!,2,FALSE)</f>
        <v>#REF!</v>
      </c>
    </row>
    <row r="116" spans="1:2" x14ac:dyDescent="0.25">
      <c r="A116" s="76">
        <v>1812</v>
      </c>
      <c r="B116" t="e">
        <f>+VLOOKUP(A116,#REF!,2,FALSE)</f>
        <v>#REF!</v>
      </c>
    </row>
    <row r="117" spans="1:2" x14ac:dyDescent="0.25">
      <c r="A117" s="76">
        <v>1813</v>
      </c>
      <c r="B117" t="e">
        <f>+VLOOKUP(A117,#REF!,2,FALSE)</f>
        <v>#REF!</v>
      </c>
    </row>
    <row r="118" spans="1:2" x14ac:dyDescent="0.25">
      <c r="A118" s="76">
        <v>1814</v>
      </c>
      <c r="B118" t="e">
        <f>+VLOOKUP(A118,#REF!,2,FALSE)</f>
        <v>#REF!</v>
      </c>
    </row>
    <row r="119" spans="1:2" x14ac:dyDescent="0.25">
      <c r="A119" s="76">
        <v>1815</v>
      </c>
      <c r="B119" t="e">
        <f>+VLOOKUP(A119,#REF!,2,FALSE)</f>
        <v>#REF!</v>
      </c>
    </row>
    <row r="120" spans="1:2" x14ac:dyDescent="0.25">
      <c r="A120" s="76">
        <v>1816</v>
      </c>
      <c r="B120" t="e">
        <f>+VLOOKUP(A120,#REF!,2,FALSE)</f>
        <v>#REF!</v>
      </c>
    </row>
    <row r="121" spans="1:2" x14ac:dyDescent="0.25">
      <c r="A121" s="76">
        <v>2199</v>
      </c>
      <c r="B121" t="e">
        <f>+VLOOKUP(A121,#REF!,2,FALSE)</f>
        <v>#REF!</v>
      </c>
    </row>
    <row r="122" spans="1:2" x14ac:dyDescent="0.25">
      <c r="A122" s="76">
        <v>2200</v>
      </c>
      <c r="B122" t="e">
        <f>+VLOOKUP(A122,#REF!,2,FALSE)</f>
        <v>#REF!</v>
      </c>
    </row>
    <row r="123" spans="1:2" x14ac:dyDescent="0.25">
      <c r="A123" s="76">
        <v>2201</v>
      </c>
      <c r="B123" t="e">
        <f>+VLOOKUP(A123,#REF!,2,FALSE)</f>
        <v>#REF!</v>
      </c>
    </row>
    <row r="124" spans="1:2" x14ac:dyDescent="0.25">
      <c r="A124" s="76">
        <v>2202</v>
      </c>
      <c r="B124" t="e">
        <f>+VLOOKUP(A124,#REF!,2,FALSE)</f>
        <v>#REF!</v>
      </c>
    </row>
    <row r="125" spans="1:2" x14ac:dyDescent="0.25">
      <c r="A125" s="76">
        <v>2203</v>
      </c>
      <c r="B125" t="e">
        <f>+VLOOKUP(A125,#REF!,2,FALSE)</f>
        <v>#REF!</v>
      </c>
    </row>
    <row r="126" spans="1:2" x14ac:dyDescent="0.25">
      <c r="A126" s="76">
        <v>2204</v>
      </c>
      <c r="B126" t="e">
        <f>+VLOOKUP(A126,#REF!,2,FALSE)</f>
        <v>#REF!</v>
      </c>
    </row>
    <row r="127" spans="1:2" x14ac:dyDescent="0.25">
      <c r="A127" s="76">
        <v>2205</v>
      </c>
      <c r="B127" t="e">
        <f>+VLOOKUP(A127,#REF!,2,FALSE)</f>
        <v>#REF!</v>
      </c>
    </row>
    <row r="128" spans="1:2" x14ac:dyDescent="0.25">
      <c r="A128" s="76">
        <v>2206</v>
      </c>
      <c r="B128" t="e">
        <f>+VLOOKUP(A128,#REF!,2,FALSE)</f>
        <v>#REF!</v>
      </c>
    </row>
    <row r="129" spans="1:2" x14ac:dyDescent="0.25">
      <c r="A129" s="76">
        <v>2207</v>
      </c>
      <c r="B129" t="e">
        <f>+VLOOKUP(A129,#REF!,2,FALSE)</f>
        <v>#REF!</v>
      </c>
    </row>
    <row r="130" spans="1:2" x14ac:dyDescent="0.25">
      <c r="A130" s="76">
        <v>2208</v>
      </c>
      <c r="B130" t="e">
        <f>+VLOOKUP(A130,#REF!,2,FALSE)</f>
        <v>#REF!</v>
      </c>
    </row>
    <row r="131" spans="1:2" x14ac:dyDescent="0.25">
      <c r="A131" s="76">
        <v>2209</v>
      </c>
      <c r="B131" t="e">
        <f>+VLOOKUP(A131,#REF!,2,FALSE)</f>
        <v>#REF!</v>
      </c>
    </row>
    <row r="132" spans="1:2" x14ac:dyDescent="0.25">
      <c r="A132" s="76">
        <v>2210</v>
      </c>
      <c r="B132" t="e">
        <f>+VLOOKUP(A132,#REF!,2,FALSE)</f>
        <v>#REF!</v>
      </c>
    </row>
    <row r="133" spans="1:2" x14ac:dyDescent="0.25">
      <c r="A133" s="76">
        <v>2211</v>
      </c>
      <c r="B133" t="e">
        <f>+VLOOKUP(A133,#REF!,2,FALSE)</f>
        <v>#REF!</v>
      </c>
    </row>
    <row r="134" spans="1:2" x14ac:dyDescent="0.25">
      <c r="A134" s="76">
        <v>1856</v>
      </c>
      <c r="B134" t="e">
        <f>+VLOOKUP(A134,#REF!,2,FALSE)</f>
        <v>#REF!</v>
      </c>
    </row>
    <row r="135" spans="1:2" x14ac:dyDescent="0.25">
      <c r="A135" s="76">
        <v>1857</v>
      </c>
      <c r="B135" t="e">
        <f>+VLOOKUP(A135,#REF!,2,FALSE)</f>
        <v>#REF!</v>
      </c>
    </row>
    <row r="136" spans="1:2" x14ac:dyDescent="0.25">
      <c r="A136" s="76">
        <v>1858</v>
      </c>
      <c r="B136" t="e">
        <f>+VLOOKUP(A136,#REF!,2,FALSE)</f>
        <v>#REF!</v>
      </c>
    </row>
    <row r="137" spans="1:2" x14ac:dyDescent="0.25">
      <c r="A137" s="76">
        <v>1859</v>
      </c>
      <c r="B137" t="e">
        <f>+VLOOKUP(A137,#REF!,2,FALSE)</f>
        <v>#REF!</v>
      </c>
    </row>
    <row r="138" spans="1:2" x14ac:dyDescent="0.25">
      <c r="A138" s="76">
        <v>1860</v>
      </c>
      <c r="B138" t="e">
        <f>+VLOOKUP(A138,#REF!,2,FALSE)</f>
        <v>#REF!</v>
      </c>
    </row>
    <row r="139" spans="1:2" x14ac:dyDescent="0.25">
      <c r="A139" s="76">
        <v>1861</v>
      </c>
      <c r="B139" t="e">
        <f>+VLOOKUP(A139,#REF!,2,FALSE)</f>
        <v>#REF!</v>
      </c>
    </row>
    <row r="140" spans="1:2" x14ac:dyDescent="0.25">
      <c r="A140" s="76">
        <v>1862</v>
      </c>
      <c r="B140" t="e">
        <f>+VLOOKUP(A140,#REF!,2,FALSE)</f>
        <v>#REF!</v>
      </c>
    </row>
    <row r="141" spans="1:2" x14ac:dyDescent="0.25">
      <c r="A141" s="76">
        <v>1863</v>
      </c>
      <c r="B141" t="e">
        <f>+VLOOKUP(A141,#REF!,2,FALSE)</f>
        <v>#REF!</v>
      </c>
    </row>
    <row r="142" spans="1:2" x14ac:dyDescent="0.25">
      <c r="A142" s="76">
        <v>1864</v>
      </c>
      <c r="B142" t="e">
        <f>+VLOOKUP(A142,#REF!,2,FALSE)</f>
        <v>#REF!</v>
      </c>
    </row>
    <row r="143" spans="1:2" x14ac:dyDescent="0.25">
      <c r="A143" s="76">
        <v>1865</v>
      </c>
      <c r="B143" t="e">
        <f>+VLOOKUP(A143,#REF!,2,FALSE)</f>
        <v>#REF!</v>
      </c>
    </row>
    <row r="144" spans="1:2" x14ac:dyDescent="0.25">
      <c r="A144" s="76">
        <v>1866</v>
      </c>
      <c r="B144" t="e">
        <f>+VLOOKUP(A144,#REF!,2,FALSE)</f>
        <v>#REF!</v>
      </c>
    </row>
    <row r="145" spans="1:2" x14ac:dyDescent="0.25">
      <c r="A145" s="76">
        <v>1867</v>
      </c>
      <c r="B145" t="e">
        <f>+VLOOKUP(A145,#REF!,2,FALSE)</f>
        <v>#REF!</v>
      </c>
    </row>
    <row r="146" spans="1:2" x14ac:dyDescent="0.25">
      <c r="A146" s="76">
        <v>1868</v>
      </c>
      <c r="B146" t="e">
        <f>+VLOOKUP(A146,#REF!,2,FALSE)</f>
        <v>#REF!</v>
      </c>
    </row>
    <row r="147" spans="1:2" x14ac:dyDescent="0.25">
      <c r="A147" s="76">
        <v>1795</v>
      </c>
      <c r="B147" t="e">
        <f>+VLOOKUP(A147,#REF!,2,FALSE)</f>
        <v>#REF!</v>
      </c>
    </row>
    <row r="148" spans="1:2" x14ac:dyDescent="0.25">
      <c r="A148" s="76">
        <v>1796</v>
      </c>
      <c r="B148" t="e">
        <f>+VLOOKUP(A148,#REF!,2,FALSE)</f>
        <v>#REF!</v>
      </c>
    </row>
    <row r="149" spans="1:2" x14ac:dyDescent="0.25">
      <c r="A149" s="76">
        <v>1797</v>
      </c>
      <c r="B149" t="e">
        <f>+VLOOKUP(A149,#REF!,2,FALSE)</f>
        <v>#REF!</v>
      </c>
    </row>
    <row r="150" spans="1:2" x14ac:dyDescent="0.25">
      <c r="A150" s="76">
        <v>1798</v>
      </c>
      <c r="B150" t="e">
        <f>+VLOOKUP(A150,#REF!,2,FALSE)</f>
        <v>#REF!</v>
      </c>
    </row>
    <row r="151" spans="1:2" x14ac:dyDescent="0.25">
      <c r="A151" s="76">
        <v>1799</v>
      </c>
      <c r="B151" t="e">
        <f>+VLOOKUP(A151,#REF!,2,FALSE)</f>
        <v>#REF!</v>
      </c>
    </row>
    <row r="152" spans="1:2" x14ac:dyDescent="0.25">
      <c r="A152" s="76">
        <v>1800</v>
      </c>
      <c r="B152" t="e">
        <f>+VLOOKUP(A152,#REF!,2,FALSE)</f>
        <v>#REF!</v>
      </c>
    </row>
    <row r="153" spans="1:2" x14ac:dyDescent="0.25">
      <c r="A153" s="76">
        <v>1801</v>
      </c>
      <c r="B153" t="e">
        <f>+VLOOKUP(A153,#REF!,2,FALSE)</f>
        <v>#REF!</v>
      </c>
    </row>
    <row r="154" spans="1:2" x14ac:dyDescent="0.25">
      <c r="A154" s="76">
        <v>1802</v>
      </c>
      <c r="B154" t="e">
        <f>+VLOOKUP(A154,#REF!,2,FALSE)</f>
        <v>#REF!</v>
      </c>
    </row>
    <row r="155" spans="1:2" x14ac:dyDescent="0.25">
      <c r="A155" s="76">
        <v>1803</v>
      </c>
      <c r="B155" t="e">
        <f>+VLOOKUP(A155,#REF!,2,FALSE)</f>
        <v>#REF!</v>
      </c>
    </row>
    <row r="156" spans="1:2" x14ac:dyDescent="0.25">
      <c r="A156" s="76">
        <v>1804</v>
      </c>
      <c r="B156" t="e">
        <f>+VLOOKUP(A156,#REF!,2,FALSE)</f>
        <v>#REF!</v>
      </c>
    </row>
    <row r="157" spans="1:2" x14ac:dyDescent="0.25">
      <c r="A157" s="76">
        <v>1805</v>
      </c>
      <c r="B157" t="e">
        <f>+VLOOKUP(A157,#REF!,2,FALSE)</f>
        <v>#REF!</v>
      </c>
    </row>
    <row r="158" spans="1:2" x14ac:dyDescent="0.25">
      <c r="A158" s="76">
        <v>1806</v>
      </c>
      <c r="B158" t="e">
        <f>+VLOOKUP(A158,#REF!,2,FALSE)</f>
        <v>#REF!</v>
      </c>
    </row>
    <row r="159" spans="1:2" x14ac:dyDescent="0.25">
      <c r="A159" s="76">
        <v>2212</v>
      </c>
      <c r="B159" t="e">
        <f>+VLOOKUP(A159,#REF!,2,FALSE)</f>
        <v>#REF!</v>
      </c>
    </row>
    <row r="160" spans="1:2" x14ac:dyDescent="0.25">
      <c r="A160" s="76">
        <v>2213</v>
      </c>
      <c r="B160" t="e">
        <f>+VLOOKUP(A160,#REF!,2,FALSE)</f>
        <v>#REF!</v>
      </c>
    </row>
    <row r="161" spans="1:2" x14ac:dyDescent="0.25">
      <c r="A161" s="76">
        <v>2214</v>
      </c>
      <c r="B161" t="e">
        <f>+VLOOKUP(A161,#REF!,2,FALSE)</f>
        <v>#REF!</v>
      </c>
    </row>
    <row r="162" spans="1:2" x14ac:dyDescent="0.25">
      <c r="A162" s="76">
        <v>2215</v>
      </c>
      <c r="B162" t="e">
        <f>+VLOOKUP(A162,#REF!,2,FALSE)</f>
        <v>#REF!</v>
      </c>
    </row>
    <row r="163" spans="1:2" x14ac:dyDescent="0.25">
      <c r="A163" s="76">
        <v>2216</v>
      </c>
      <c r="B163" t="e">
        <f>+VLOOKUP(A163,#REF!,2,FALSE)</f>
        <v>#REF!</v>
      </c>
    </row>
    <row r="164" spans="1:2" x14ac:dyDescent="0.25">
      <c r="A164" s="76">
        <v>2217</v>
      </c>
      <c r="B164" t="e">
        <f>+VLOOKUP(A164,#REF!,2,FALSE)</f>
        <v>#REF!</v>
      </c>
    </row>
    <row r="165" spans="1:2" x14ac:dyDescent="0.25">
      <c r="A165" s="76">
        <v>2218</v>
      </c>
      <c r="B165" t="e">
        <f>+VLOOKUP(A165,#REF!,2,FALSE)</f>
        <v>#REF!</v>
      </c>
    </row>
    <row r="166" spans="1:2" x14ac:dyDescent="0.25">
      <c r="A166" s="76">
        <v>2219</v>
      </c>
      <c r="B166" t="e">
        <f>+VLOOKUP(A166,#REF!,2,FALSE)</f>
        <v>#REF!</v>
      </c>
    </row>
    <row r="167" spans="1:2" x14ac:dyDescent="0.25">
      <c r="A167" s="76">
        <v>2220</v>
      </c>
      <c r="B167" t="e">
        <f>+VLOOKUP(A167,#REF!,2,FALSE)</f>
        <v>#REF!</v>
      </c>
    </row>
    <row r="168" spans="1:2" x14ac:dyDescent="0.25">
      <c r="A168" s="76">
        <v>2221</v>
      </c>
      <c r="B168" t="e">
        <f>+VLOOKUP(A168,#REF!,2,FALSE)</f>
        <v>#REF!</v>
      </c>
    </row>
    <row r="169" spans="1:2" x14ac:dyDescent="0.25">
      <c r="A169" s="76">
        <v>2222</v>
      </c>
      <c r="B169" t="e">
        <f>+VLOOKUP(A169,#REF!,2,FALSE)</f>
        <v>#REF!</v>
      </c>
    </row>
    <row r="170" spans="1:2" x14ac:dyDescent="0.25">
      <c r="A170" s="76">
        <v>2223</v>
      </c>
      <c r="B170" t="e">
        <f>+VLOOKUP(A170,#REF!,2,FALSE)</f>
        <v>#REF!</v>
      </c>
    </row>
    <row r="171" spans="1:2" x14ac:dyDescent="0.25">
      <c r="A171" s="76">
        <v>2224</v>
      </c>
      <c r="B171" t="e">
        <f>+VLOOKUP(A171,#REF!,2,FALSE)</f>
        <v>#REF!</v>
      </c>
    </row>
    <row r="172" spans="1:2" x14ac:dyDescent="0.25">
      <c r="A172" s="76">
        <v>2225</v>
      </c>
      <c r="B172" t="e">
        <f>+VLOOKUP(A172,#REF!,2,FALSE)</f>
        <v>#REF!</v>
      </c>
    </row>
    <row r="173" spans="1:2" x14ac:dyDescent="0.25">
      <c r="A173" s="76">
        <v>15191</v>
      </c>
      <c r="B173" t="e">
        <f>+VLOOKUP(A173,#REF!,2,FALSE)</f>
        <v>#REF!</v>
      </c>
    </row>
    <row r="174" spans="1:2" x14ac:dyDescent="0.25">
      <c r="A174" s="76">
        <v>15192</v>
      </c>
      <c r="B174" t="e">
        <f>+VLOOKUP(A174,#REF!,2,FALSE)</f>
        <v>#REF!</v>
      </c>
    </row>
    <row r="175" spans="1:2" x14ac:dyDescent="0.25">
      <c r="A175" s="76">
        <v>15193</v>
      </c>
      <c r="B175" t="e">
        <f>+VLOOKUP(A175,#REF!,2,FALSE)</f>
        <v>#REF!</v>
      </c>
    </row>
    <row r="176" spans="1:2" x14ac:dyDescent="0.25">
      <c r="A176" s="76">
        <v>15194</v>
      </c>
      <c r="B176" t="e">
        <f>+VLOOKUP(A176,#REF!,2,FALSE)</f>
        <v>#REF!</v>
      </c>
    </row>
    <row r="177" spans="1:2" x14ac:dyDescent="0.25">
      <c r="A177" s="76">
        <v>15195</v>
      </c>
      <c r="B177" t="e">
        <f>+VLOOKUP(A177,#REF!,2,FALSE)</f>
        <v>#REF!</v>
      </c>
    </row>
    <row r="178" spans="1:2" x14ac:dyDescent="0.25">
      <c r="A178" s="93">
        <v>15196</v>
      </c>
      <c r="B178" t="e">
        <f>+VLOOKUP(A178,#REF!,2,FALSE)</f>
        <v>#REF!</v>
      </c>
    </row>
    <row r="179" spans="1:2" x14ac:dyDescent="0.25">
      <c r="A179" s="93">
        <v>15197</v>
      </c>
      <c r="B179" t="e">
        <f>+VLOOKUP(A179,#REF!,2,FALSE)</f>
        <v>#REF!</v>
      </c>
    </row>
    <row r="180" spans="1:2" x14ac:dyDescent="0.25">
      <c r="A180" s="93">
        <v>15198</v>
      </c>
      <c r="B180" t="e">
        <f>+VLOOKUP(A180,#REF!,2,FALSE)</f>
        <v>#REF!</v>
      </c>
    </row>
    <row r="181" spans="1:2" x14ac:dyDescent="0.25">
      <c r="A181" s="93">
        <v>15199</v>
      </c>
      <c r="B181" t="e">
        <f>+VLOOKUP(A181,#REF!,2,FALSE)</f>
        <v>#REF!</v>
      </c>
    </row>
    <row r="182" spans="1:2" x14ac:dyDescent="0.25">
      <c r="A182" s="93">
        <v>15255</v>
      </c>
      <c r="B182" t="e">
        <f>+VLOOKUP(A182,#REF!,2,FALSE)</f>
        <v>#REF!</v>
      </c>
    </row>
    <row r="183" spans="1:2" x14ac:dyDescent="0.25">
      <c r="A183" s="93">
        <v>15256</v>
      </c>
      <c r="B183" t="e">
        <f>+VLOOKUP(A183,#REF!,2,FALSE)</f>
        <v>#REF!</v>
      </c>
    </row>
    <row r="184" spans="1:2" x14ac:dyDescent="0.25">
      <c r="A184" s="93">
        <v>15257</v>
      </c>
      <c r="B184" t="e">
        <f>+VLOOKUP(A184,#REF!,2,FALSE)</f>
        <v>#REF!</v>
      </c>
    </row>
    <row r="185" spans="1:2" x14ac:dyDescent="0.25">
      <c r="A185" s="93">
        <v>15258</v>
      </c>
      <c r="B185" t="e">
        <f>+VLOOKUP(A185,#REF!,2,FALSE)</f>
        <v>#REF!</v>
      </c>
    </row>
    <row r="186" spans="1:2" x14ac:dyDescent="0.25">
      <c r="A186" s="93">
        <v>15259</v>
      </c>
      <c r="B186" t="e">
        <f>+VLOOKUP(A186,#REF!,2,FALSE)</f>
        <v>#REF!</v>
      </c>
    </row>
    <row r="187" spans="1:2" x14ac:dyDescent="0.25">
      <c r="A187" s="93">
        <v>15260</v>
      </c>
      <c r="B187" t="e">
        <f>+VLOOKUP(A187,#REF!,2,FALSE)</f>
        <v>#REF!</v>
      </c>
    </row>
    <row r="188" spans="1:2" x14ac:dyDescent="0.25">
      <c r="A188" s="76">
        <v>15261</v>
      </c>
      <c r="B188" t="e">
        <f>+VLOOKUP(A188,#REF!,2,FALSE)</f>
        <v>#REF!</v>
      </c>
    </row>
    <row r="189" spans="1:2" x14ac:dyDescent="0.25">
      <c r="A189" s="76">
        <v>15262</v>
      </c>
      <c r="B189" t="e">
        <f>+VLOOKUP(A189,#REF!,2,FALSE)</f>
        <v>#REF!</v>
      </c>
    </row>
    <row r="190" spans="1:2" x14ac:dyDescent="0.25">
      <c r="A190" s="76">
        <v>15263</v>
      </c>
      <c r="B190" t="e">
        <f>+VLOOKUP(A190,#REF!,2,FALSE)</f>
        <v>#REF!</v>
      </c>
    </row>
    <row r="191" spans="1:2" x14ac:dyDescent="0.25">
      <c r="A191" s="76">
        <v>15233</v>
      </c>
      <c r="B191" t="e">
        <f>+VLOOKUP(A191,#REF!,2,FALSE)</f>
        <v>#REF!</v>
      </c>
    </row>
    <row r="192" spans="1:2" x14ac:dyDescent="0.25">
      <c r="A192" s="76">
        <v>15234</v>
      </c>
      <c r="B192" t="e">
        <f>+VLOOKUP(A192,#REF!,2,FALSE)</f>
        <v>#REF!</v>
      </c>
    </row>
    <row r="193" spans="1:2" x14ac:dyDescent="0.25">
      <c r="A193" s="76">
        <v>15235</v>
      </c>
      <c r="B193" t="e">
        <f>+VLOOKUP(A193,#REF!,2,FALSE)</f>
        <v>#REF!</v>
      </c>
    </row>
    <row r="194" spans="1:2" x14ac:dyDescent="0.25">
      <c r="A194" s="76">
        <v>15236</v>
      </c>
      <c r="B194" t="e">
        <f>+VLOOKUP(A194,#REF!,2,FALSE)</f>
        <v>#REF!</v>
      </c>
    </row>
    <row r="195" spans="1:2" x14ac:dyDescent="0.25">
      <c r="A195" s="76">
        <v>15237</v>
      </c>
      <c r="B195" t="e">
        <f>+VLOOKUP(A195,#REF!,2,FALSE)</f>
        <v>#REF!</v>
      </c>
    </row>
    <row r="196" spans="1:2" x14ac:dyDescent="0.25">
      <c r="A196" s="76">
        <v>15238</v>
      </c>
      <c r="B196" t="e">
        <f>+VLOOKUP(A196,#REF!,2,FALSE)</f>
        <v>#REF!</v>
      </c>
    </row>
    <row r="197" spans="1:2" x14ac:dyDescent="0.25">
      <c r="A197" s="76">
        <v>15239</v>
      </c>
      <c r="B197" t="e">
        <f>+VLOOKUP(A197,#REF!,2,FALSE)</f>
        <v>#REF!</v>
      </c>
    </row>
    <row r="198" spans="1:2" x14ac:dyDescent="0.25">
      <c r="A198" s="76">
        <v>15240</v>
      </c>
      <c r="B198" t="e">
        <f>+VLOOKUP(A198,#REF!,2,FALSE)</f>
        <v>#REF!</v>
      </c>
    </row>
    <row r="199" spans="1:2" x14ac:dyDescent="0.25">
      <c r="A199" s="76">
        <v>15241</v>
      </c>
      <c r="B199" t="e">
        <f>+VLOOKUP(A199,#REF!,2,FALSE)</f>
        <v>#REF!</v>
      </c>
    </row>
    <row r="200" spans="1:2" x14ac:dyDescent="0.25">
      <c r="A200" s="76">
        <v>15242</v>
      </c>
      <c r="B200" t="e">
        <f>+VLOOKUP(A200,#REF!,2,FALSE)</f>
        <v>#REF!</v>
      </c>
    </row>
    <row r="201" spans="1:2" x14ac:dyDescent="0.25">
      <c r="A201" s="82">
        <v>15211</v>
      </c>
      <c r="B201" t="e">
        <f>+VLOOKUP(A201,#REF!,2,FALSE)</f>
        <v>#REF!</v>
      </c>
    </row>
    <row r="202" spans="1:2" x14ac:dyDescent="0.25">
      <c r="A202" s="82">
        <v>15208</v>
      </c>
      <c r="B202" t="e">
        <f>+VLOOKUP(A202,#REF!,2,FALSE)</f>
        <v>#REF!</v>
      </c>
    </row>
    <row r="203" spans="1:2" x14ac:dyDescent="0.25">
      <c r="A203" s="82">
        <v>15209</v>
      </c>
      <c r="B203" t="e">
        <f>+VLOOKUP(A203,#REF!,2,FALSE)</f>
        <v>#REF!</v>
      </c>
    </row>
    <row r="204" spans="1:2" x14ac:dyDescent="0.25">
      <c r="A204" s="82">
        <v>15210</v>
      </c>
      <c r="B204" t="e">
        <f>+VLOOKUP(A204,#REF!,2,FALSE)</f>
        <v>#REF!</v>
      </c>
    </row>
    <row r="205" spans="1:2" x14ac:dyDescent="0.25">
      <c r="A205" s="82">
        <v>15206</v>
      </c>
      <c r="B205" t="e">
        <f>+VLOOKUP(A205,#REF!,2,FALSE)</f>
        <v>#REF!</v>
      </c>
    </row>
    <row r="206" spans="1:2" x14ac:dyDescent="0.25">
      <c r="A206" s="82">
        <v>15207</v>
      </c>
      <c r="B206" t="e">
        <f>+VLOOKUP(A206,#REF!,2,FALSE)</f>
        <v>#REF!</v>
      </c>
    </row>
    <row r="207" spans="1:2" x14ac:dyDescent="0.25">
      <c r="A207" s="82">
        <v>15204</v>
      </c>
      <c r="B207" t="e">
        <f>+VLOOKUP(A207,#REF!,2,FALSE)</f>
        <v>#REF!</v>
      </c>
    </row>
    <row r="208" spans="1:2" x14ac:dyDescent="0.25">
      <c r="A208" s="82">
        <v>15205</v>
      </c>
      <c r="B208" t="e">
        <f>+VLOOKUP(A208,#REF!,2,FALSE)</f>
        <v>#REF!</v>
      </c>
    </row>
    <row r="209" spans="1:2" x14ac:dyDescent="0.25">
      <c r="A209" s="82">
        <v>15202</v>
      </c>
      <c r="B209" t="e">
        <f>+VLOOKUP(A209,#REF!,2,FALSE)</f>
        <v>#REF!</v>
      </c>
    </row>
    <row r="210" spans="1:2" x14ac:dyDescent="0.25">
      <c r="A210" s="82">
        <v>15203</v>
      </c>
      <c r="B210" t="e">
        <f>+VLOOKUP(A210,#REF!,2,FALSE)</f>
        <v>#REF!</v>
      </c>
    </row>
    <row r="211" spans="1:2" x14ac:dyDescent="0.25">
      <c r="A211" s="94">
        <v>15200</v>
      </c>
      <c r="B211" t="e">
        <f>+VLOOKUP(A211,#REF!,2,FALSE)</f>
        <v>#REF!</v>
      </c>
    </row>
    <row r="212" spans="1:2" x14ac:dyDescent="0.25">
      <c r="A212" s="94">
        <v>15201</v>
      </c>
      <c r="B212" t="e">
        <f>+VLOOKUP(A212,#REF!,2,FALSE)</f>
        <v>#REF!</v>
      </c>
    </row>
    <row r="213" spans="1:2" x14ac:dyDescent="0.25">
      <c r="A213" s="82">
        <v>15244</v>
      </c>
      <c r="B213" t="e">
        <f>+VLOOKUP(A213,#REF!,2,FALSE)</f>
        <v>#REF!</v>
      </c>
    </row>
    <row r="214" spans="1:2" x14ac:dyDescent="0.25">
      <c r="A214" s="82">
        <v>15245</v>
      </c>
      <c r="B214" t="e">
        <f>+VLOOKUP(A214,#REF!,2,FALSE)</f>
        <v>#REF!</v>
      </c>
    </row>
    <row r="215" spans="1:2" x14ac:dyDescent="0.25">
      <c r="A215" s="82">
        <v>15243</v>
      </c>
      <c r="B215" t="e">
        <f>+VLOOKUP(A215,#REF!,2,FALSE)</f>
        <v>#REF!</v>
      </c>
    </row>
    <row r="216" spans="1:2" x14ac:dyDescent="0.25">
      <c r="A216" s="82">
        <v>15246</v>
      </c>
      <c r="B216" t="e">
        <f>+VLOOKUP(A216,#REF!,2,FALSE)</f>
        <v>#REF!</v>
      </c>
    </row>
    <row r="217" spans="1:2" x14ac:dyDescent="0.25">
      <c r="A217" s="82">
        <v>15247</v>
      </c>
      <c r="B217" t="e">
        <f>+VLOOKUP(A217,#REF!,2,FALSE)</f>
        <v>#REF!</v>
      </c>
    </row>
    <row r="218" spans="1:2" x14ac:dyDescent="0.25">
      <c r="A218" s="76">
        <v>15248</v>
      </c>
      <c r="B218" t="e">
        <f>+VLOOKUP(A218,#REF!,2,FALSE)</f>
        <v>#REF!</v>
      </c>
    </row>
    <row r="219" spans="1:2" x14ac:dyDescent="0.25">
      <c r="A219" s="76">
        <v>15249</v>
      </c>
      <c r="B219" t="e">
        <f>+VLOOKUP(A219,#REF!,2,FALSE)</f>
        <v>#REF!</v>
      </c>
    </row>
    <row r="220" spans="1:2" x14ac:dyDescent="0.25">
      <c r="A220" s="76">
        <v>15250</v>
      </c>
      <c r="B220" t="e">
        <f>+VLOOKUP(A220,#REF!,2,FALSE)</f>
        <v>#REF!</v>
      </c>
    </row>
    <row r="221" spans="1:2" x14ac:dyDescent="0.25">
      <c r="A221" s="76">
        <v>15251</v>
      </c>
      <c r="B221" t="e">
        <f>+VLOOKUP(A221,#REF!,2,FALSE)</f>
        <v>#REF!</v>
      </c>
    </row>
    <row r="222" spans="1:2" x14ac:dyDescent="0.25">
      <c r="A222" s="76">
        <v>15252</v>
      </c>
      <c r="B222" t="e">
        <f>+VLOOKUP(A222,#REF!,2,FALSE)</f>
        <v>#REF!</v>
      </c>
    </row>
    <row r="223" spans="1:2" x14ac:dyDescent="0.25">
      <c r="A223" s="94">
        <v>15253</v>
      </c>
      <c r="B223" t="e">
        <f>+VLOOKUP(A223,#REF!,2,FALSE)</f>
        <v>#REF!</v>
      </c>
    </row>
    <row r="224" spans="1:2" x14ac:dyDescent="0.25">
      <c r="A224" s="94">
        <v>15254</v>
      </c>
      <c r="B224" t="e">
        <f>+VLOOKUP(A224,#REF!,2,FALSE)</f>
        <v>#REF!</v>
      </c>
    </row>
    <row r="225" spans="1:2" x14ac:dyDescent="0.25">
      <c r="A225" s="76">
        <v>15222</v>
      </c>
      <c r="B225" t="e">
        <f>+VLOOKUP(A225,#REF!,2,FALSE)</f>
        <v>#REF!</v>
      </c>
    </row>
    <row r="226" spans="1:2" x14ac:dyDescent="0.25">
      <c r="A226" s="76">
        <v>15223</v>
      </c>
      <c r="B226" t="e">
        <f>+VLOOKUP(A226,#REF!,2,FALSE)</f>
        <v>#REF!</v>
      </c>
    </row>
    <row r="227" spans="1:2" x14ac:dyDescent="0.25">
      <c r="A227" s="76">
        <v>12198</v>
      </c>
      <c r="B227" t="e">
        <f>+VLOOKUP(A227,#REF!,2,FALSE)</f>
        <v>#REF!</v>
      </c>
    </row>
    <row r="228" spans="1:2" x14ac:dyDescent="0.25">
      <c r="A228" s="76">
        <v>12202</v>
      </c>
      <c r="B228" t="e">
        <f>+VLOOKUP(A228,#REF!,2,FALSE)</f>
        <v>#REF!</v>
      </c>
    </row>
    <row r="229" spans="1:2" x14ac:dyDescent="0.25">
      <c r="A229" s="76">
        <v>12205</v>
      </c>
      <c r="B229" t="e">
        <f>+VLOOKUP(A229,#REF!,2,FALSE)</f>
        <v>#REF!</v>
      </c>
    </row>
    <row r="230" spans="1:2" x14ac:dyDescent="0.25">
      <c r="A230" s="91">
        <v>22</v>
      </c>
      <c r="B230" t="e">
        <f>+VLOOKUP(A230,#REF!,2,FALSE)</f>
        <v>#REF!</v>
      </c>
    </row>
    <row r="231" spans="1:2" x14ac:dyDescent="0.25">
      <c r="A231" s="76" t="s">
        <v>601</v>
      </c>
      <c r="B231" t="e">
        <f>+VLOOKUP(A231,#REF!,2,FALSE)</f>
        <v>#REF!</v>
      </c>
    </row>
    <row r="232" spans="1:2" x14ac:dyDescent="0.25">
      <c r="A232" s="76">
        <v>15264</v>
      </c>
      <c r="B232" t="e">
        <f>+VLOOKUP(A232,#REF!,2,FALSE)</f>
        <v>#REF!</v>
      </c>
    </row>
    <row r="233" spans="1:2" x14ac:dyDescent="0.25">
      <c r="A233" s="76">
        <v>15265</v>
      </c>
      <c r="B233" t="e">
        <f>+VLOOKUP(A233,#REF!,2,FALSE)</f>
        <v>#REF!</v>
      </c>
    </row>
    <row r="234" spans="1:2" x14ac:dyDescent="0.25">
      <c r="A234" s="76">
        <v>15266</v>
      </c>
      <c r="B234" t="e">
        <f>+VLOOKUP(A234,#REF!,2,FALSE)</f>
        <v>#REF!</v>
      </c>
    </row>
    <row r="235" spans="1:2" x14ac:dyDescent="0.25">
      <c r="A235" s="76">
        <v>15267</v>
      </c>
      <c r="B235" t="e">
        <f>+VLOOKUP(A235,#REF!,2,FALSE)</f>
        <v>#REF!</v>
      </c>
    </row>
    <row r="236" spans="1:2" x14ac:dyDescent="0.25">
      <c r="A236" s="76">
        <v>15268</v>
      </c>
      <c r="B236" t="e">
        <f>+VLOOKUP(A236,#REF!,2,FALSE)</f>
        <v>#REF!</v>
      </c>
    </row>
    <row r="237" spans="1:2" x14ac:dyDescent="0.25">
      <c r="A237" s="76">
        <v>15269</v>
      </c>
      <c r="B237" t="e">
        <f>+VLOOKUP(A237,#REF!,2,FALSE)</f>
        <v>#REF!</v>
      </c>
    </row>
    <row r="238" spans="1:2" x14ac:dyDescent="0.25">
      <c r="A238" s="76">
        <v>15270</v>
      </c>
      <c r="B238" t="e">
        <f>+VLOOKUP(A238,#REF!,2,FALSE)</f>
        <v>#REF!</v>
      </c>
    </row>
    <row r="239" spans="1:2" x14ac:dyDescent="0.25">
      <c r="A239" s="76">
        <v>15271</v>
      </c>
      <c r="B239" t="e">
        <f>+VLOOKUP(A239,#REF!,2,FALSE)</f>
        <v>#REF!</v>
      </c>
    </row>
    <row r="240" spans="1:2" x14ac:dyDescent="0.25">
      <c r="A240" s="76">
        <v>15272</v>
      </c>
      <c r="B240" t="e">
        <f>+VLOOKUP(A240,#REF!,2,FALSE)</f>
        <v>#REF!</v>
      </c>
    </row>
    <row r="241" spans="1:2" x14ac:dyDescent="0.25">
      <c r="A241" s="76">
        <v>15147</v>
      </c>
      <c r="B241" t="e">
        <f>+VLOOKUP(A241,#REF!,2,FALSE)</f>
        <v>#REF!</v>
      </c>
    </row>
    <row r="242" spans="1:2" x14ac:dyDescent="0.25">
      <c r="A242" s="76">
        <v>15148</v>
      </c>
      <c r="B242" t="e">
        <f>+VLOOKUP(A242,#REF!,2,FALSE)</f>
        <v>#REF!</v>
      </c>
    </row>
    <row r="243" spans="1:2" x14ac:dyDescent="0.25">
      <c r="A243" s="76">
        <v>15149</v>
      </c>
      <c r="B243" t="e">
        <f>+VLOOKUP(A243,#REF!,2,FALSE)</f>
        <v>#REF!</v>
      </c>
    </row>
    <row r="244" spans="1:2" x14ac:dyDescent="0.25">
      <c r="A244" s="76">
        <v>15150</v>
      </c>
      <c r="B244" t="e">
        <f>+VLOOKUP(A244,#REF!,2,FALSE)</f>
        <v>#REF!</v>
      </c>
    </row>
    <row r="245" spans="1:2" x14ac:dyDescent="0.25">
      <c r="A245" s="76">
        <v>15151</v>
      </c>
      <c r="B245" t="e">
        <f>+VLOOKUP(A245,#REF!,2,FALSE)</f>
        <v>#REF!</v>
      </c>
    </row>
    <row r="246" spans="1:2" x14ac:dyDescent="0.25">
      <c r="A246" s="76">
        <v>15152</v>
      </c>
      <c r="B246" t="e">
        <f>+VLOOKUP(A246,#REF!,2,FALSE)</f>
        <v>#REF!</v>
      </c>
    </row>
    <row r="247" spans="1:2" x14ac:dyDescent="0.25">
      <c r="A247" s="76">
        <v>15153</v>
      </c>
      <c r="B247" t="e">
        <f>+VLOOKUP(A247,#REF!,2,FALSE)</f>
        <v>#REF!</v>
      </c>
    </row>
    <row r="248" spans="1:2" x14ac:dyDescent="0.25">
      <c r="A248" s="76">
        <v>15154</v>
      </c>
      <c r="B248" t="e">
        <f>+VLOOKUP(A248,#REF!,2,FALSE)</f>
        <v>#REF!</v>
      </c>
    </row>
    <row r="249" spans="1:2" x14ac:dyDescent="0.25">
      <c r="A249" s="76">
        <v>15155</v>
      </c>
      <c r="B249" t="e">
        <f>+VLOOKUP(A249,#REF!,2,FALSE)</f>
        <v>#REF!</v>
      </c>
    </row>
    <row r="250" spans="1:2" x14ac:dyDescent="0.25">
      <c r="A250" s="76">
        <v>15164</v>
      </c>
      <c r="B250" t="e">
        <f>+VLOOKUP(A250,#REF!,2,FALSE)</f>
        <v>#REF!</v>
      </c>
    </row>
    <row r="251" spans="1:2" x14ac:dyDescent="0.25">
      <c r="A251" s="76">
        <v>15165</v>
      </c>
      <c r="B251" t="e">
        <f>+VLOOKUP(A251,#REF!,2,FALSE)</f>
        <v>#REF!</v>
      </c>
    </row>
    <row r="252" spans="1:2" x14ac:dyDescent="0.25">
      <c r="A252" s="76">
        <v>15166</v>
      </c>
      <c r="B252" t="e">
        <f>+VLOOKUP(A252,#REF!,2,FALSE)</f>
        <v>#REF!</v>
      </c>
    </row>
    <row r="253" spans="1:2" x14ac:dyDescent="0.25">
      <c r="A253" s="76">
        <v>15167</v>
      </c>
      <c r="B253" t="e">
        <f>+VLOOKUP(A253,#REF!,2,FALSE)</f>
        <v>#REF!</v>
      </c>
    </row>
    <row r="254" spans="1:2" x14ac:dyDescent="0.25">
      <c r="A254" s="94">
        <v>15168</v>
      </c>
      <c r="B254" t="e">
        <f>+VLOOKUP(A254,#REF!,2,FALSE)</f>
        <v>#REF!</v>
      </c>
    </row>
    <row r="255" spans="1:2" x14ac:dyDescent="0.25">
      <c r="A255" s="94">
        <v>15169</v>
      </c>
      <c r="B255" t="e">
        <f>+VLOOKUP(A255,#REF!,2,FALSE)</f>
        <v>#REF!</v>
      </c>
    </row>
    <row r="256" spans="1:2" x14ac:dyDescent="0.25">
      <c r="A256" s="94">
        <v>15170</v>
      </c>
      <c r="B256" t="e">
        <f>+VLOOKUP(A256,#REF!,2,FALSE)</f>
        <v>#REF!</v>
      </c>
    </row>
    <row r="257" spans="1:2" x14ac:dyDescent="0.25">
      <c r="A257" s="94">
        <v>15171</v>
      </c>
      <c r="B257" t="e">
        <f>+VLOOKUP(A257,#REF!,2,FALSE)</f>
        <v>#REF!</v>
      </c>
    </row>
    <row r="258" spans="1:2" x14ac:dyDescent="0.25">
      <c r="A258" s="76">
        <v>15212</v>
      </c>
      <c r="B258" t="e">
        <f>+VLOOKUP(A258,#REF!,2,FALSE)</f>
        <v>#REF!</v>
      </c>
    </row>
    <row r="259" spans="1:2" x14ac:dyDescent="0.25">
      <c r="A259" s="76">
        <v>15213</v>
      </c>
      <c r="B259" t="e">
        <f>+VLOOKUP(A259,#REF!,2,FALSE)</f>
        <v>#REF!</v>
      </c>
    </row>
    <row r="260" spans="1:2" x14ac:dyDescent="0.25">
      <c r="A260" s="76">
        <v>15214</v>
      </c>
      <c r="B260" t="e">
        <f>+VLOOKUP(A260,#REF!,2,FALSE)</f>
        <v>#REF!</v>
      </c>
    </row>
    <row r="261" spans="1:2" x14ac:dyDescent="0.25">
      <c r="A261" s="76">
        <v>15215</v>
      </c>
      <c r="B261" t="e">
        <f>+VLOOKUP(A261,#REF!,2,FALSE)</f>
        <v>#REF!</v>
      </c>
    </row>
    <row r="262" spans="1:2" x14ac:dyDescent="0.25">
      <c r="A262" s="76">
        <v>15216</v>
      </c>
      <c r="B262" t="e">
        <f>+VLOOKUP(A262,#REF!,2,FALSE)</f>
        <v>#REF!</v>
      </c>
    </row>
    <row r="263" spans="1:2" x14ac:dyDescent="0.25">
      <c r="A263" s="76">
        <v>15217</v>
      </c>
      <c r="B263" t="e">
        <f>+VLOOKUP(A263,#REF!,2,FALSE)</f>
        <v>#REF!</v>
      </c>
    </row>
    <row r="264" spans="1:2" x14ac:dyDescent="0.25">
      <c r="A264" s="76">
        <v>15218</v>
      </c>
      <c r="B264" t="e">
        <f>+VLOOKUP(A264,#REF!,2,FALSE)</f>
        <v>#REF!</v>
      </c>
    </row>
    <row r="265" spans="1:2" x14ac:dyDescent="0.25">
      <c r="A265" s="76">
        <v>15219</v>
      </c>
      <c r="B265" t="e">
        <f>+VLOOKUP(A265,#REF!,2,FALSE)</f>
        <v>#REF!</v>
      </c>
    </row>
    <row r="266" spans="1:2" x14ac:dyDescent="0.25">
      <c r="A266" s="76">
        <v>15220</v>
      </c>
      <c r="B266" t="e">
        <f>+VLOOKUP(A266,#REF!,2,FALSE)</f>
        <v>#REF!</v>
      </c>
    </row>
    <row r="267" spans="1:2" x14ac:dyDescent="0.25">
      <c r="A267" s="76">
        <v>15221</v>
      </c>
      <c r="B267" t="e">
        <f>+VLOOKUP(A267,#REF!,2,FALSE)</f>
        <v>#REF!</v>
      </c>
    </row>
    <row r="268" spans="1:2" x14ac:dyDescent="0.25">
      <c r="A268" s="76">
        <v>15156</v>
      </c>
      <c r="B268" t="e">
        <f>+VLOOKUP(A268,#REF!,2,FALSE)</f>
        <v>#REF!</v>
      </c>
    </row>
    <row r="269" spans="1:2" x14ac:dyDescent="0.25">
      <c r="A269" s="76">
        <v>15157</v>
      </c>
      <c r="B269" t="e">
        <f>+VLOOKUP(A269,#REF!,2,FALSE)</f>
        <v>#REF!</v>
      </c>
    </row>
    <row r="270" spans="1:2" x14ac:dyDescent="0.25">
      <c r="A270" s="76">
        <v>15158</v>
      </c>
      <c r="B270" t="e">
        <f>+VLOOKUP(A270,#REF!,2,FALSE)</f>
        <v>#REF!</v>
      </c>
    </row>
    <row r="271" spans="1:2" x14ac:dyDescent="0.25">
      <c r="A271" s="76">
        <v>15159</v>
      </c>
      <c r="B271" t="e">
        <f>+VLOOKUP(A271,#REF!,2,FALSE)</f>
        <v>#REF!</v>
      </c>
    </row>
    <row r="272" spans="1:2" x14ac:dyDescent="0.25">
      <c r="A272" s="76">
        <v>15160</v>
      </c>
      <c r="B272" t="e">
        <f>+VLOOKUP(A272,#REF!,2,FALSE)</f>
        <v>#REF!</v>
      </c>
    </row>
    <row r="273" spans="1:2" x14ac:dyDescent="0.25">
      <c r="A273" s="76">
        <v>15161</v>
      </c>
      <c r="B273" t="e">
        <f>+VLOOKUP(A273,#REF!,2,FALSE)</f>
        <v>#REF!</v>
      </c>
    </row>
    <row r="274" spans="1:2" x14ac:dyDescent="0.25">
      <c r="A274" s="76">
        <v>15162</v>
      </c>
      <c r="B274" t="e">
        <f>+VLOOKUP(A274,#REF!,2,FALSE)</f>
        <v>#REF!</v>
      </c>
    </row>
    <row r="275" spans="1:2" x14ac:dyDescent="0.25">
      <c r="A275" s="76">
        <v>15163</v>
      </c>
      <c r="B275" t="e">
        <f>+VLOOKUP(A275,#REF!,2,FALSE)</f>
        <v>#REF!</v>
      </c>
    </row>
    <row r="276" spans="1:2" x14ac:dyDescent="0.25">
      <c r="A276" s="76">
        <v>1830</v>
      </c>
      <c r="B276" t="e">
        <f>+VLOOKUP(A276,#REF!,2,FALSE)</f>
        <v>#REF!</v>
      </c>
    </row>
    <row r="277" spans="1:2" x14ac:dyDescent="0.25">
      <c r="A277" s="76">
        <v>1831</v>
      </c>
      <c r="B277" t="e">
        <f>+VLOOKUP(A277,#REF!,2,FALSE)</f>
        <v>#REF!</v>
      </c>
    </row>
    <row r="278" spans="1:2" x14ac:dyDescent="0.25">
      <c r="A278" s="76">
        <v>1833</v>
      </c>
      <c r="B278" t="e">
        <f>+VLOOKUP(A278,#REF!,2,FALSE)</f>
        <v>#REF!</v>
      </c>
    </row>
    <row r="279" spans="1:2" x14ac:dyDescent="0.25">
      <c r="A279" s="76">
        <v>1834</v>
      </c>
      <c r="B279" t="e">
        <f>+VLOOKUP(A279,#REF!,2,FALSE)</f>
        <v>#REF!</v>
      </c>
    </row>
    <row r="280" spans="1:2" x14ac:dyDescent="0.25">
      <c r="A280" s="76">
        <v>1835</v>
      </c>
      <c r="B280" t="e">
        <f>+VLOOKUP(A280,#REF!,2,FALSE)</f>
        <v>#REF!</v>
      </c>
    </row>
    <row r="281" spans="1:2" x14ac:dyDescent="0.25">
      <c r="A281" s="76">
        <v>1836</v>
      </c>
      <c r="B281" t="e">
        <f>+VLOOKUP(A281,#REF!,2,FALSE)</f>
        <v>#REF!</v>
      </c>
    </row>
    <row r="282" spans="1:2" x14ac:dyDescent="0.25">
      <c r="A282" s="76">
        <v>1837</v>
      </c>
      <c r="B282" t="e">
        <f>+VLOOKUP(A282,#REF!,2,FALSE)</f>
        <v>#REF!</v>
      </c>
    </row>
    <row r="283" spans="1:2" x14ac:dyDescent="0.25">
      <c r="A283" s="76">
        <v>1838</v>
      </c>
      <c r="B283" t="e">
        <f>+VLOOKUP(A283,#REF!,2,FALSE)</f>
        <v>#REF!</v>
      </c>
    </row>
    <row r="284" spans="1:2" x14ac:dyDescent="0.25">
      <c r="A284" s="76">
        <v>1839</v>
      </c>
      <c r="B284" t="e">
        <f>+VLOOKUP(A284,#REF!,2,FALSE)</f>
        <v>#REF!</v>
      </c>
    </row>
    <row r="285" spans="1:2" x14ac:dyDescent="0.25">
      <c r="A285" s="76">
        <v>1840</v>
      </c>
      <c r="B285" t="e">
        <f>+VLOOKUP(A285,#REF!,2,FALSE)</f>
        <v>#REF!</v>
      </c>
    </row>
    <row r="286" spans="1:2" x14ac:dyDescent="0.25">
      <c r="A286" s="76">
        <v>1841</v>
      </c>
      <c r="B286" t="e">
        <f>+VLOOKUP(A286,#REF!,2,FALSE)</f>
        <v>#REF!</v>
      </c>
    </row>
    <row r="287" spans="1:2" x14ac:dyDescent="0.25">
      <c r="A287" s="94">
        <v>1832</v>
      </c>
      <c r="B287" s="102" t="e">
        <f>+VLOOKUP(A287,#REF!,2,FALSE)</f>
        <v>#REF!</v>
      </c>
    </row>
    <row r="288" spans="1:2" x14ac:dyDescent="0.25">
      <c r="A288" s="76">
        <v>15273</v>
      </c>
      <c r="B288" t="e">
        <f>+VLOOKUP(A288,#REF!,2,FALSE)</f>
        <v>#REF!</v>
      </c>
    </row>
    <row r="289" spans="1:2" x14ac:dyDescent="0.25">
      <c r="A289" s="76">
        <v>15274</v>
      </c>
      <c r="B289" t="e">
        <f>+VLOOKUP(A289,#REF!,2,FALSE)</f>
        <v>#REF!</v>
      </c>
    </row>
    <row r="290" spans="1:2" x14ac:dyDescent="0.25">
      <c r="A290" s="76">
        <v>15275</v>
      </c>
      <c r="B290" t="e">
        <f>+VLOOKUP(A290,#REF!,2,FALSE)</f>
        <v>#REF!</v>
      </c>
    </row>
    <row r="291" spans="1:2" x14ac:dyDescent="0.25">
      <c r="A291" s="76">
        <v>15276</v>
      </c>
      <c r="B291" t="e">
        <f>+VLOOKUP(A291,#REF!,2,FALSE)</f>
        <v>#REF!</v>
      </c>
    </row>
    <row r="292" spans="1:2" x14ac:dyDescent="0.25">
      <c r="A292" s="76">
        <v>15277</v>
      </c>
      <c r="B292" t="e">
        <f>+VLOOKUP(A292,#REF!,2,FALSE)</f>
        <v>#REF!</v>
      </c>
    </row>
    <row r="293" spans="1:2" x14ac:dyDescent="0.25">
      <c r="A293" s="76">
        <v>15278</v>
      </c>
      <c r="B293" t="e">
        <f>+VLOOKUP(A293,#REF!,2,FALSE)</f>
        <v>#REF!</v>
      </c>
    </row>
    <row r="294" spans="1:2" x14ac:dyDescent="0.25">
      <c r="A294" s="76">
        <v>15279</v>
      </c>
      <c r="B294" t="e">
        <f>+VLOOKUP(A294,#REF!,2,FALSE)</f>
        <v>#REF!</v>
      </c>
    </row>
    <row r="295" spans="1:2" x14ac:dyDescent="0.25">
      <c r="A295" s="76">
        <v>15280</v>
      </c>
      <c r="B295" t="e">
        <f>+VLOOKUP(A295,#REF!,2,FALSE)</f>
        <v>#REF!</v>
      </c>
    </row>
    <row r="296" spans="1:2" x14ac:dyDescent="0.25">
      <c r="A296" s="76">
        <v>15281</v>
      </c>
      <c r="B296" t="e">
        <f>+VLOOKUP(A296,#REF!,2,FALSE)</f>
        <v>#REF!</v>
      </c>
    </row>
    <row r="297" spans="1:2" x14ac:dyDescent="0.25">
      <c r="A297" s="76">
        <v>15282</v>
      </c>
      <c r="B297" t="e">
        <f>+VLOOKUP(A297,#REF!,2,FALSE)</f>
        <v>#REF!</v>
      </c>
    </row>
    <row r="298" spans="1:2" x14ac:dyDescent="0.25">
      <c r="A298" s="76">
        <v>2178</v>
      </c>
      <c r="B298" t="e">
        <f>+VLOOKUP(A298,#REF!,2,FALSE)</f>
        <v>#REF!</v>
      </c>
    </row>
    <row r="299" spans="1:2" x14ac:dyDescent="0.25">
      <c r="A299" s="76">
        <v>2179</v>
      </c>
      <c r="B299" t="e">
        <f>+VLOOKUP(A299,#REF!,2,FALSE)</f>
        <v>#REF!</v>
      </c>
    </row>
    <row r="300" spans="1:2" x14ac:dyDescent="0.25">
      <c r="A300" s="76">
        <v>2180</v>
      </c>
      <c r="B300" t="e">
        <f>+VLOOKUP(A300,#REF!,2,FALSE)</f>
        <v>#REF!</v>
      </c>
    </row>
    <row r="301" spans="1:2" x14ac:dyDescent="0.25">
      <c r="A301" s="76">
        <v>2181</v>
      </c>
      <c r="B301" t="e">
        <f>+VLOOKUP(A301,#REF!,2,FALSE)</f>
        <v>#REF!</v>
      </c>
    </row>
    <row r="302" spans="1:2" x14ac:dyDescent="0.25">
      <c r="A302" s="76">
        <v>2184</v>
      </c>
      <c r="B302" t="e">
        <f>+VLOOKUP(A302,#REF!,2,FALSE)</f>
        <v>#REF!</v>
      </c>
    </row>
    <row r="303" spans="1:2" x14ac:dyDescent="0.25">
      <c r="A303" s="94">
        <v>2146</v>
      </c>
      <c r="B303" t="e">
        <f>+VLOOKUP(A303,#REF!,2,FALSE)</f>
        <v>#REF!</v>
      </c>
    </row>
    <row r="304" spans="1:2" x14ac:dyDescent="0.25">
      <c r="A304" s="94">
        <v>2147</v>
      </c>
      <c r="B304" t="e">
        <f>+VLOOKUP(A304,#REF!,2,FALSE)</f>
        <v>#REF!</v>
      </c>
    </row>
    <row r="305" spans="1:2" x14ac:dyDescent="0.25">
      <c r="A305" s="94">
        <v>2177</v>
      </c>
      <c r="B305" t="e">
        <f>+VLOOKUP(A305,#REF!,2,FALSE)</f>
        <v>#REF!</v>
      </c>
    </row>
    <row r="306" spans="1:2" x14ac:dyDescent="0.25">
      <c r="A306" s="94">
        <v>2182</v>
      </c>
      <c r="B306" t="e">
        <f>+VLOOKUP(A306,#REF!,2,FALSE)</f>
        <v>#REF!</v>
      </c>
    </row>
    <row r="307" spans="1:2" x14ac:dyDescent="0.25">
      <c r="A307" s="94">
        <v>2183</v>
      </c>
      <c r="B307" t="e">
        <f>+VLOOKUP(A307,#REF!,2,FALSE)</f>
        <v>#REF!</v>
      </c>
    </row>
    <row r="308" spans="1:2" x14ac:dyDescent="0.25">
      <c r="A308" s="82">
        <v>15283</v>
      </c>
      <c r="B308" t="e">
        <f>+VLOOKUP(A308,#REF!,2,FALSE)</f>
        <v>#REF!</v>
      </c>
    </row>
    <row r="309" spans="1:2" x14ac:dyDescent="0.25">
      <c r="A309" s="94">
        <v>15284</v>
      </c>
      <c r="B309" t="e">
        <f>+VLOOKUP(A309,#REF!,2,FALSE)</f>
        <v>#REF!</v>
      </c>
    </row>
    <row r="310" spans="1:2" x14ac:dyDescent="0.25">
      <c r="A310" s="94">
        <v>15288</v>
      </c>
      <c r="B310" t="e">
        <f>+VLOOKUP(A310,#REF!,2,FALSE)</f>
        <v>#REF!</v>
      </c>
    </row>
    <row r="311" spans="1:2" x14ac:dyDescent="0.25">
      <c r="A311" s="94">
        <v>15289</v>
      </c>
      <c r="B311" s="102" t="e">
        <f>+VLOOKUP(A311,#REF!,2,FALSE)</f>
        <v>#REF!</v>
      </c>
    </row>
    <row r="312" spans="1:2" x14ac:dyDescent="0.25">
      <c r="A312" s="94">
        <v>15290</v>
      </c>
      <c r="B312" t="e">
        <f>+VLOOKUP(A312,#REF!,2,FALSE)</f>
        <v>#REF!</v>
      </c>
    </row>
    <row r="313" spans="1:2" x14ac:dyDescent="0.25">
      <c r="A313" s="94">
        <v>15291</v>
      </c>
      <c r="B313" t="e">
        <f>+VLOOKUP(A313,#REF!,2,FALSE)</f>
        <v>#REF!</v>
      </c>
    </row>
    <row r="314" spans="1:2" x14ac:dyDescent="0.25">
      <c r="A314" s="95">
        <v>14901</v>
      </c>
      <c r="B314" t="e">
        <f>+VLOOKUP(A314,#REF!,2,FALSE)</f>
        <v>#REF!</v>
      </c>
    </row>
    <row r="315" spans="1:2" x14ac:dyDescent="0.25">
      <c r="A315" s="76">
        <v>1647</v>
      </c>
      <c r="B315" t="e">
        <f>+VLOOKUP(A315,#REF!,2,FALSE)</f>
        <v>#REF!</v>
      </c>
    </row>
    <row r="316" spans="1:2" x14ac:dyDescent="0.25">
      <c r="A316" s="76">
        <v>1653</v>
      </c>
      <c r="B316" t="e">
        <f>+VLOOKUP(A316,#REF!,2,FALSE)</f>
        <v>#REF!</v>
      </c>
    </row>
    <row r="317" spans="1:2" x14ac:dyDescent="0.25">
      <c r="A317" s="76">
        <v>1686</v>
      </c>
      <c r="B317" t="e">
        <f>+VLOOKUP(A317,#REF!,2,FALSE)</f>
        <v>#REF!</v>
      </c>
    </row>
    <row r="318" spans="1:2" x14ac:dyDescent="0.25">
      <c r="A318" s="76">
        <v>1952</v>
      </c>
      <c r="B318" t="e">
        <f>+VLOOKUP(A318,#REF!,2,FALSE)</f>
        <v>#REF!</v>
      </c>
    </row>
    <row r="319" spans="1:2" x14ac:dyDescent="0.25">
      <c r="A319" s="76">
        <v>1955</v>
      </c>
      <c r="B319" s="102" t="e">
        <f>+VLOOKUP(A319,#REF!,2,FALSE)</f>
        <v>#REF!</v>
      </c>
    </row>
    <row r="320" spans="1:2" x14ac:dyDescent="0.25">
      <c r="A320" s="76">
        <v>1956</v>
      </c>
      <c r="B320" t="e">
        <f>+VLOOKUP(A320,#REF!,2,FALSE)</f>
        <v>#REF!</v>
      </c>
    </row>
    <row r="321" spans="1:2" x14ac:dyDescent="0.25">
      <c r="A321" s="76">
        <v>1957</v>
      </c>
      <c r="B321" t="e">
        <f>+VLOOKUP(A321,#REF!,2,FALSE)</f>
        <v>#REF!</v>
      </c>
    </row>
    <row r="322" spans="1:2" x14ac:dyDescent="0.25">
      <c r="A322" s="76">
        <v>1958</v>
      </c>
      <c r="B322" t="e">
        <f>+VLOOKUP(A322,#REF!,2,FALSE)</f>
        <v>#REF!</v>
      </c>
    </row>
    <row r="323" spans="1:2" x14ac:dyDescent="0.25">
      <c r="A323" s="76">
        <v>1959</v>
      </c>
      <c r="B323" t="e">
        <f>+VLOOKUP(A323,#REF!,2,FALSE)</f>
        <v>#REF!</v>
      </c>
    </row>
    <row r="324" spans="1:2" x14ac:dyDescent="0.25">
      <c r="A324" s="76">
        <v>2012</v>
      </c>
      <c r="B324" t="e">
        <f>+VLOOKUP(A324,#REF!,2,FALSE)</f>
        <v>#REF!</v>
      </c>
    </row>
    <row r="325" spans="1:2" x14ac:dyDescent="0.25">
      <c r="A325" s="76">
        <v>1685</v>
      </c>
      <c r="B325" t="e">
        <f>+VLOOKUP(A325,#REF!,2,FALSE)</f>
        <v>#REF!</v>
      </c>
    </row>
    <row r="326" spans="1:2" x14ac:dyDescent="0.25">
      <c r="A326" s="76">
        <v>48410</v>
      </c>
      <c r="B326" t="e">
        <f>+VLOOKUP(A326,#REF!,2,FALSE)</f>
        <v>#REF!</v>
      </c>
    </row>
    <row r="327" spans="1:2" x14ac:dyDescent="0.25">
      <c r="A327" s="76">
        <v>48940</v>
      </c>
      <c r="B327" s="102" t="e">
        <f>+VLOOKUP(A327,#REF!,2,FALSE)</f>
        <v>#REF!</v>
      </c>
    </row>
    <row r="328" spans="1:2" x14ac:dyDescent="0.25">
      <c r="A328" s="76">
        <v>1908</v>
      </c>
      <c r="B328" t="e">
        <f>+VLOOKUP(A328,#REF!,2,FALSE)</f>
        <v>#REF!</v>
      </c>
    </row>
    <row r="329" spans="1:2" x14ac:dyDescent="0.25">
      <c r="A329" s="76">
        <v>1869</v>
      </c>
      <c r="B329" t="e">
        <f>+VLOOKUP(A329,#REF!,2,FALSE)</f>
        <v>#REF!</v>
      </c>
    </row>
    <row r="330" spans="1:2" x14ac:dyDescent="0.25">
      <c r="A330" s="76">
        <v>12183</v>
      </c>
      <c r="B330" t="e">
        <f>+VLOOKUP(A330,#REF!,2,FALSE)</f>
        <v>#REF!</v>
      </c>
    </row>
    <row r="331" spans="1:2" x14ac:dyDescent="0.25">
      <c r="A331" s="76">
        <v>12204</v>
      </c>
      <c r="B331" t="e">
        <f>+VLOOKUP(A331,#REF!,2,FALSE)</f>
        <v>#REF!</v>
      </c>
    </row>
    <row r="332" spans="1:2" x14ac:dyDescent="0.25">
      <c r="A332" s="76">
        <v>12207</v>
      </c>
      <c r="B332" t="e">
        <f>+VLOOKUP(A332,#REF!,2,FALSE)</f>
        <v>#REF!</v>
      </c>
    </row>
    <row r="333" spans="1:2" x14ac:dyDescent="0.25">
      <c r="A333" s="76">
        <v>12208</v>
      </c>
      <c r="B333" t="e">
        <f>+VLOOKUP(A333,#REF!,2,FALSE)</f>
        <v>#REF!</v>
      </c>
    </row>
    <row r="334" spans="1:2" x14ac:dyDescent="0.25">
      <c r="A334" s="76">
        <v>14350</v>
      </c>
      <c r="B334" t="e">
        <f>+VLOOKUP(A334,#REF!,2,FALSE)</f>
        <v>#REF!</v>
      </c>
    </row>
    <row r="335" spans="1:2" x14ac:dyDescent="0.25">
      <c r="A335" s="76">
        <v>14357</v>
      </c>
      <c r="B335" t="e">
        <f>+VLOOKUP(A335,#REF!,2,FALSE)</f>
        <v>#REF!</v>
      </c>
    </row>
    <row r="336" spans="1:2" x14ac:dyDescent="0.25">
      <c r="A336" s="76">
        <v>14368</v>
      </c>
      <c r="B336" t="e">
        <f>+VLOOKUP(A336,#REF!,2,FALSE)</f>
        <v>#REF!</v>
      </c>
    </row>
    <row r="337" spans="1:2" x14ac:dyDescent="0.25">
      <c r="A337" s="76">
        <v>14374</v>
      </c>
      <c r="B337" t="e">
        <f>+VLOOKUP(A337,#REF!,2,FALSE)</f>
        <v>#REF!</v>
      </c>
    </row>
    <row r="338" spans="1:2" x14ac:dyDescent="0.25">
      <c r="A338" s="76">
        <v>15230</v>
      </c>
      <c r="B338" t="e">
        <f>+VLOOKUP(A338,#REF!,2,FALSE)</f>
        <v>#REF!</v>
      </c>
    </row>
    <row r="339" spans="1:2" x14ac:dyDescent="0.25">
      <c r="A339" s="76">
        <v>47250</v>
      </c>
      <c r="B339" t="e">
        <f>+VLOOKUP(A339,#REF!,2,FALSE)</f>
        <v>#REF!</v>
      </c>
    </row>
    <row r="340" spans="1:2" x14ac:dyDescent="0.25">
      <c r="A340" s="76">
        <v>47255</v>
      </c>
      <c r="B340" t="e">
        <f>+VLOOKUP(A340,#REF!,2,FALSE)</f>
        <v>#REF!</v>
      </c>
    </row>
    <row r="341" spans="1:2" x14ac:dyDescent="0.25">
      <c r="A341" s="76">
        <v>47261</v>
      </c>
      <c r="B341" t="e">
        <f>+VLOOKUP(A341,#REF!,2,FALSE)</f>
        <v>#REF!</v>
      </c>
    </row>
    <row r="342" spans="1:2" x14ac:dyDescent="0.25">
      <c r="A342" s="76">
        <v>47260</v>
      </c>
      <c r="B342" t="e">
        <f>+VLOOKUP(A342,#REF!,2,FALSE)</f>
        <v>#REF!</v>
      </c>
    </row>
    <row r="343" spans="1:2" x14ac:dyDescent="0.25">
      <c r="A343" s="76">
        <v>47021</v>
      </c>
      <c r="B343" t="e">
        <f>+VLOOKUP(A343,#REF!,2,FALSE)</f>
        <v>#REF!</v>
      </c>
    </row>
    <row r="344" spans="1:2" x14ac:dyDescent="0.25">
      <c r="A344" s="76">
        <v>14</v>
      </c>
      <c r="B344" t="e">
        <f>+VLOOKUP(A344,#REF!,2,FALSE)</f>
        <v>#REF!</v>
      </c>
    </row>
    <row r="345" spans="1:2" x14ac:dyDescent="0.25">
      <c r="A345" s="76">
        <v>39</v>
      </c>
      <c r="B345" t="e">
        <f>+VLOOKUP(A345,#REF!,2,FALSE)</f>
        <v>#REF!</v>
      </c>
    </row>
    <row r="346" spans="1:2" x14ac:dyDescent="0.25">
      <c r="A346" s="76">
        <v>42</v>
      </c>
      <c r="B346" t="e">
        <f>+VLOOKUP(A346,#REF!,2,FALSE)</f>
        <v>#REF!</v>
      </c>
    </row>
    <row r="347" spans="1:2" x14ac:dyDescent="0.25">
      <c r="A347" s="76">
        <v>43</v>
      </c>
      <c r="B347" t="e">
        <f>+VLOOKUP(A347,#REF!,2,FALSE)</f>
        <v>#REF!</v>
      </c>
    </row>
    <row r="348" spans="1:2" x14ac:dyDescent="0.25">
      <c r="A348" s="76">
        <v>44</v>
      </c>
      <c r="B348" t="e">
        <f>+VLOOKUP(A348,#REF!,2,FALSE)</f>
        <v>#REF!</v>
      </c>
    </row>
    <row r="349" spans="1:2" x14ac:dyDescent="0.25">
      <c r="A349" s="76">
        <v>45</v>
      </c>
      <c r="B349" t="e">
        <f>+VLOOKUP(A349,#REF!,2,FALSE)</f>
        <v>#REF!</v>
      </c>
    </row>
    <row r="350" spans="1:2" x14ac:dyDescent="0.25">
      <c r="A350" s="76">
        <v>48</v>
      </c>
      <c r="B350" t="e">
        <f>+VLOOKUP(A350,#REF!,2,FALSE)</f>
        <v>#REF!</v>
      </c>
    </row>
    <row r="351" spans="1:2" x14ac:dyDescent="0.25">
      <c r="A351" s="76">
        <v>49</v>
      </c>
      <c r="B351" t="e">
        <f>+VLOOKUP(A351,#REF!,2,FALSE)</f>
        <v>#REF!</v>
      </c>
    </row>
    <row r="352" spans="1:2" x14ac:dyDescent="0.25">
      <c r="A352" s="76">
        <v>12101</v>
      </c>
      <c r="B352" t="e">
        <f>+VLOOKUP(A352,#REF!,2,FALSE)</f>
        <v>#REF!</v>
      </c>
    </row>
    <row r="353" spans="1:2" x14ac:dyDescent="0.25">
      <c r="A353" s="76">
        <v>15231</v>
      </c>
      <c r="B353" t="e">
        <f>+VLOOKUP(A353,#REF!,2,FALSE)</f>
        <v>#REF!</v>
      </c>
    </row>
    <row r="354" spans="1:2" x14ac:dyDescent="0.25">
      <c r="A354" s="91">
        <v>11864</v>
      </c>
      <c r="B354" t="e">
        <f>+VLOOKUP(A354,#REF!,2,FALSE)</f>
        <v>#REF!</v>
      </c>
    </row>
    <row r="355" spans="1:2" x14ac:dyDescent="0.25">
      <c r="A355" s="76">
        <v>3254</v>
      </c>
      <c r="B355" t="e">
        <f>+VLOOKUP(A355,#REF!,2,FALSE)</f>
        <v>#REF!</v>
      </c>
    </row>
    <row r="356" spans="1:2" x14ac:dyDescent="0.25">
      <c r="A356" s="76">
        <v>12185</v>
      </c>
      <c r="B356" t="e">
        <f>+VLOOKUP(A356,#REF!,2,FALSE)</f>
        <v>#REF!</v>
      </c>
    </row>
    <row r="357" spans="1:2" x14ac:dyDescent="0.25">
      <c r="A357" s="76">
        <v>12190</v>
      </c>
      <c r="B357" t="e">
        <f>+VLOOKUP(A357,#REF!,2,FALSE)</f>
        <v>#REF!</v>
      </c>
    </row>
    <row r="358" spans="1:2" x14ac:dyDescent="0.25">
      <c r="A358" s="76">
        <v>12191</v>
      </c>
      <c r="B358" t="e">
        <f>+VLOOKUP(A358,#REF!,2,FALSE)</f>
        <v>#REF!</v>
      </c>
    </row>
    <row r="359" spans="1:2" x14ac:dyDescent="0.25">
      <c r="A359" s="76">
        <v>12192</v>
      </c>
      <c r="B359" t="e">
        <f>+VLOOKUP(A359,#REF!,2,FALSE)</f>
        <v>#REF!</v>
      </c>
    </row>
    <row r="360" spans="1:2" x14ac:dyDescent="0.25">
      <c r="A360" s="76">
        <v>12193</v>
      </c>
      <c r="B360" t="e">
        <f>+VLOOKUP(A360,#REF!,2,FALSE)</f>
        <v>#REF!</v>
      </c>
    </row>
    <row r="361" spans="1:2" x14ac:dyDescent="0.25">
      <c r="A361" s="76">
        <v>12194</v>
      </c>
      <c r="B361" t="e">
        <f>+VLOOKUP(A361,#REF!,2,FALSE)</f>
        <v>#REF!</v>
      </c>
    </row>
    <row r="362" spans="1:2" x14ac:dyDescent="0.25">
      <c r="A362" s="76">
        <v>12201</v>
      </c>
      <c r="B362" t="e">
        <f>+VLOOKUP(A362,#REF!,2,FALSE)</f>
        <v>#REF!</v>
      </c>
    </row>
    <row r="363" spans="1:2" x14ac:dyDescent="0.25">
      <c r="A363" s="76">
        <v>15224</v>
      </c>
      <c r="B363" t="e">
        <f>+VLOOKUP(A363,#REF!,2,FALSE)</f>
        <v>#REF!</v>
      </c>
    </row>
    <row r="364" spans="1:2" x14ac:dyDescent="0.25">
      <c r="A364" s="76">
        <v>15226</v>
      </c>
      <c r="B364" t="e">
        <f>+VLOOKUP(A364,#REF!,2,FALSE)</f>
        <v>#REF!</v>
      </c>
    </row>
    <row r="365" spans="1:2" x14ac:dyDescent="0.25">
      <c r="A365" s="76">
        <v>15229</v>
      </c>
      <c r="B365" t="e">
        <f>+VLOOKUP(A365,#REF!,2,FALSE)</f>
        <v>#REF!</v>
      </c>
    </row>
    <row r="366" spans="1:2" x14ac:dyDescent="0.25">
      <c r="A366" s="76">
        <v>19048</v>
      </c>
      <c r="B366" t="e">
        <f>+VLOOKUP(A366,#REF!,2,FALSE)</f>
        <v>#REF!</v>
      </c>
    </row>
    <row r="367" spans="1:2" x14ac:dyDescent="0.25">
      <c r="A367" s="76">
        <v>19058</v>
      </c>
      <c r="B367" t="e">
        <f>+VLOOKUP(A367,#REF!,2,FALSE)</f>
        <v>#REF!</v>
      </c>
    </row>
    <row r="368" spans="1:2" x14ac:dyDescent="0.25">
      <c r="A368" s="76">
        <v>19059</v>
      </c>
      <c r="B368" t="e">
        <f>+VLOOKUP(A368,#REF!,2,FALSE)</f>
        <v>#REF!</v>
      </c>
    </row>
    <row r="369" spans="1:2" x14ac:dyDescent="0.25">
      <c r="A369" s="76">
        <v>50</v>
      </c>
      <c r="B369" t="e">
        <f>+VLOOKUP(A369,#REF!,2,FALSE)</f>
        <v>#REF!</v>
      </c>
    </row>
    <row r="370" spans="1:2" x14ac:dyDescent="0.25">
      <c r="A370" s="76">
        <v>1649</v>
      </c>
      <c r="B370" t="e">
        <f>+VLOOKUP(A370,#REF!,2,FALSE)</f>
        <v>#REF!</v>
      </c>
    </row>
    <row r="371" spans="1:2" x14ac:dyDescent="0.25">
      <c r="A371" s="76">
        <v>1650</v>
      </c>
      <c r="B371" t="e">
        <f>+VLOOKUP(A371,#REF!,2,FALSE)</f>
        <v>#REF!</v>
      </c>
    </row>
    <row r="372" spans="1:2" x14ac:dyDescent="0.25">
      <c r="A372" s="76">
        <v>1651</v>
      </c>
      <c r="B372" t="e">
        <f>+VLOOKUP(A372,#REF!,2,FALSE)</f>
        <v>#REF!</v>
      </c>
    </row>
    <row r="373" spans="1:2" x14ac:dyDescent="0.25">
      <c r="A373" s="76">
        <v>2033</v>
      </c>
      <c r="B373" t="e">
        <f>+VLOOKUP(A373,#REF!,2,FALSE)</f>
        <v>#REF!</v>
      </c>
    </row>
    <row r="374" spans="1:2" x14ac:dyDescent="0.25">
      <c r="A374" s="76">
        <v>3175</v>
      </c>
      <c r="B374" t="e">
        <f>+VLOOKUP(A374,#REF!,2,FALSE)</f>
        <v>#REF!</v>
      </c>
    </row>
    <row r="375" spans="1:2" x14ac:dyDescent="0.25">
      <c r="A375" s="76">
        <v>3176</v>
      </c>
      <c r="B375" t="e">
        <f>+VLOOKUP(A375,#REF!,2,FALSE)</f>
        <v>#REF!</v>
      </c>
    </row>
    <row r="376" spans="1:2" x14ac:dyDescent="0.25">
      <c r="A376" s="76">
        <v>14556</v>
      </c>
      <c r="B376" t="e">
        <f>+VLOOKUP(A376,#REF!,2,FALSE)</f>
        <v>#REF!</v>
      </c>
    </row>
    <row r="377" spans="1:2" x14ac:dyDescent="0.25">
      <c r="A377" s="76">
        <v>19104</v>
      </c>
      <c r="B377" t="e">
        <f>+VLOOKUP(A377,#REF!,2,FALSE)</f>
        <v>#REF!</v>
      </c>
    </row>
    <row r="378" spans="1:2" x14ac:dyDescent="0.25">
      <c r="A378" s="76">
        <v>1689</v>
      </c>
      <c r="B378" t="e">
        <f>+VLOOKUP(A378,#REF!,2,FALSE)</f>
        <v>#REF!</v>
      </c>
    </row>
    <row r="379" spans="1:2" x14ac:dyDescent="0.25">
      <c r="A379" s="76">
        <v>1907</v>
      </c>
      <c r="B379" t="e">
        <f>+VLOOKUP(A379,#REF!,2,FALSE)</f>
        <v>#REF!</v>
      </c>
    </row>
    <row r="380" spans="1:2" x14ac:dyDescent="0.25">
      <c r="A380" s="76">
        <v>1909</v>
      </c>
      <c r="B380" t="e">
        <f>+VLOOKUP(A380,#REF!,2,FALSE)</f>
        <v>#REF!</v>
      </c>
    </row>
    <row r="381" spans="1:2" x14ac:dyDescent="0.25">
      <c r="A381" s="76">
        <v>1915</v>
      </c>
      <c r="B381" t="e">
        <f>+VLOOKUP(A381,#REF!,2,FALSE)</f>
        <v>#REF!</v>
      </c>
    </row>
    <row r="382" spans="1:2" x14ac:dyDescent="0.25">
      <c r="A382" s="76">
        <v>1920</v>
      </c>
      <c r="B382" t="e">
        <f>+VLOOKUP(A382,#REF!,2,FALSE)</f>
        <v>#REF!</v>
      </c>
    </row>
    <row r="383" spans="1:2" x14ac:dyDescent="0.25">
      <c r="A383" s="76">
        <v>1934</v>
      </c>
      <c r="B383" t="e">
        <f>+VLOOKUP(A383,#REF!,2,FALSE)</f>
        <v>#REF!</v>
      </c>
    </row>
    <row r="384" spans="1:2" x14ac:dyDescent="0.25">
      <c r="A384" s="76">
        <v>1998</v>
      </c>
      <c r="B384" t="e">
        <f>+VLOOKUP(A384,#REF!,2,FALSE)</f>
        <v>#REF!</v>
      </c>
    </row>
    <row r="385" spans="1:2" x14ac:dyDescent="0.25">
      <c r="A385" s="76">
        <v>2010</v>
      </c>
      <c r="B385" t="e">
        <f>+VLOOKUP(A385,#REF!,2,FALSE)</f>
        <v>#REF!</v>
      </c>
    </row>
    <row r="386" spans="1:2" x14ac:dyDescent="0.25">
      <c r="A386" s="76">
        <v>2011</v>
      </c>
      <c r="B386" t="e">
        <f>+VLOOKUP(A386,#REF!,2,FALSE)</f>
        <v>#REF!</v>
      </c>
    </row>
    <row r="387" spans="1:2" x14ac:dyDescent="0.25">
      <c r="A387" s="76">
        <v>2013</v>
      </c>
      <c r="B387" t="e">
        <f>+VLOOKUP(A387,#REF!,2,FALSE)</f>
        <v>#REF!</v>
      </c>
    </row>
    <row r="388" spans="1:2" x14ac:dyDescent="0.25">
      <c r="A388" s="76">
        <v>2031</v>
      </c>
      <c r="B388" t="e">
        <f>+VLOOKUP(A388,#REF!,2,FALSE)</f>
        <v>#REF!</v>
      </c>
    </row>
    <row r="389" spans="1:2" x14ac:dyDescent="0.25">
      <c r="A389" s="76">
        <v>2034</v>
      </c>
      <c r="B389" t="e">
        <f>+VLOOKUP(A389,#REF!,2,FALSE)</f>
        <v>#REF!</v>
      </c>
    </row>
    <row r="390" spans="1:2" x14ac:dyDescent="0.25">
      <c r="A390" s="76">
        <v>2296</v>
      </c>
      <c r="B390" t="e">
        <f>+VLOOKUP(A390,#REF!,2,FALSE)</f>
        <v>#REF!</v>
      </c>
    </row>
    <row r="391" spans="1:2" x14ac:dyDescent="0.25">
      <c r="A391" s="76">
        <v>3258</v>
      </c>
      <c r="B391" t="e">
        <f>+VLOOKUP(A391,#REF!,2,FALSE)</f>
        <v>#REF!</v>
      </c>
    </row>
    <row r="392" spans="1:2" x14ac:dyDescent="0.25">
      <c r="A392" s="76">
        <v>10135</v>
      </c>
      <c r="B392" t="e">
        <f>+VLOOKUP(A392,#REF!,2,FALSE)</f>
        <v>#REF!</v>
      </c>
    </row>
    <row r="393" spans="1:2" x14ac:dyDescent="0.25">
      <c r="A393" s="76">
        <v>48408</v>
      </c>
      <c r="B393" t="e">
        <f>+VLOOKUP(A393,#REF!,2,FALSE)</f>
        <v>#REF!</v>
      </c>
    </row>
    <row r="394" spans="1:2" x14ac:dyDescent="0.25">
      <c r="A394" s="76">
        <v>1614</v>
      </c>
      <c r="B394" t="e">
        <f>+VLOOKUP(A394,#REF!,2,FALSE)</f>
        <v>#REF!</v>
      </c>
    </row>
    <row r="395" spans="1:2" x14ac:dyDescent="0.25">
      <c r="A395" s="76">
        <v>1635</v>
      </c>
      <c r="B395" s="102" t="e">
        <f>+VLOOKUP(A395,#REF!,2,FALSE)</f>
        <v>#REF!</v>
      </c>
    </row>
    <row r="396" spans="1:2" x14ac:dyDescent="0.25">
      <c r="A396" s="76">
        <v>1656</v>
      </c>
      <c r="B396" t="e">
        <f>+VLOOKUP(A396,#REF!,2,FALSE)</f>
        <v>#REF!</v>
      </c>
    </row>
    <row r="397" spans="1:2" x14ac:dyDescent="0.25">
      <c r="A397" s="76">
        <v>1680</v>
      </c>
      <c r="B397" t="e">
        <f>+VLOOKUP(A397,#REF!,2,FALSE)</f>
        <v>#REF!</v>
      </c>
    </row>
    <row r="398" spans="1:2" x14ac:dyDescent="0.25">
      <c r="A398" s="76">
        <v>1687</v>
      </c>
      <c r="B398" t="e">
        <f>+VLOOKUP(A398,#REF!,2,FALSE)</f>
        <v>#REF!</v>
      </c>
    </row>
    <row r="399" spans="1:2" x14ac:dyDescent="0.25">
      <c r="A399" s="76">
        <v>1946</v>
      </c>
      <c r="B399" t="e">
        <f>+VLOOKUP(A399,#REF!,2,FALSE)</f>
        <v>#REF!</v>
      </c>
    </row>
    <row r="400" spans="1:2" x14ac:dyDescent="0.25">
      <c r="A400" s="76">
        <v>2086</v>
      </c>
      <c r="B400" t="e">
        <f>+VLOOKUP(A400,#REF!,2,FALSE)</f>
        <v>#REF!</v>
      </c>
    </row>
    <row r="401" spans="1:2" x14ac:dyDescent="0.25">
      <c r="A401" s="76">
        <v>14410</v>
      </c>
      <c r="B401" t="e">
        <f>+VLOOKUP(A401,#REF!,2,FALSE)</f>
        <v>#REF!</v>
      </c>
    </row>
    <row r="402" spans="1:2" x14ac:dyDescent="0.25">
      <c r="A402" s="76">
        <v>14411</v>
      </c>
      <c r="B402" t="e">
        <f>+VLOOKUP(A402,#REF!,2,FALSE)</f>
        <v>#REF!</v>
      </c>
    </row>
    <row r="403" spans="1:2" x14ac:dyDescent="0.25">
      <c r="A403" s="76">
        <v>24234</v>
      </c>
      <c r="B403" t="e">
        <f>+VLOOKUP(A403,#REF!,2,FALSE)</f>
        <v>#REF!</v>
      </c>
    </row>
    <row r="404" spans="1:2" x14ac:dyDescent="0.25">
      <c r="A404" s="76">
        <v>3</v>
      </c>
      <c r="B404" t="e">
        <f>+VLOOKUP(A404,#REF!,2,FALSE)</f>
        <v>#REF!</v>
      </c>
    </row>
    <row r="405" spans="1:2" x14ac:dyDescent="0.25">
      <c r="A405" s="76">
        <v>11</v>
      </c>
      <c r="B405" t="e">
        <f>+VLOOKUP(A405,#REF!,2,FALSE)</f>
        <v>#REF!</v>
      </c>
    </row>
    <row r="406" spans="1:2" x14ac:dyDescent="0.25">
      <c r="A406" s="76">
        <v>12</v>
      </c>
      <c r="B406" t="e">
        <f>+VLOOKUP(A406,#REF!,2,FALSE)</f>
        <v>#REF!</v>
      </c>
    </row>
    <row r="407" spans="1:2" x14ac:dyDescent="0.25">
      <c r="A407" s="76">
        <v>13</v>
      </c>
      <c r="B407" t="e">
        <f>+VLOOKUP(A407,#REF!,2,FALSE)</f>
        <v>#REF!</v>
      </c>
    </row>
    <row r="408" spans="1:2" x14ac:dyDescent="0.25">
      <c r="A408" s="76">
        <v>15</v>
      </c>
      <c r="B408" t="e">
        <f>+VLOOKUP(A408,#REF!,2,FALSE)</f>
        <v>#REF!</v>
      </c>
    </row>
    <row r="409" spans="1:2" x14ac:dyDescent="0.25">
      <c r="A409" s="76">
        <v>16</v>
      </c>
      <c r="B409" t="e">
        <f>+VLOOKUP(A409,#REF!,2,FALSE)</f>
        <v>#REF!</v>
      </c>
    </row>
    <row r="410" spans="1:2" x14ac:dyDescent="0.25">
      <c r="A410" s="76">
        <v>17</v>
      </c>
      <c r="B410" t="e">
        <f>+VLOOKUP(A410,#REF!,2,FALSE)</f>
        <v>#REF!</v>
      </c>
    </row>
    <row r="411" spans="1:2" x14ac:dyDescent="0.25">
      <c r="A411" s="76">
        <v>18</v>
      </c>
      <c r="B411" t="e">
        <f>+VLOOKUP(A411,#REF!,2,FALSE)</f>
        <v>#REF!</v>
      </c>
    </row>
    <row r="412" spans="1:2" x14ac:dyDescent="0.25">
      <c r="A412" s="76">
        <v>27</v>
      </c>
      <c r="B412" t="e">
        <f>+VLOOKUP(A412,#REF!,2,FALSE)</f>
        <v>#REF!</v>
      </c>
    </row>
    <row r="413" spans="1:2" x14ac:dyDescent="0.25">
      <c r="A413" s="76">
        <v>28</v>
      </c>
      <c r="B413" t="e">
        <f>+VLOOKUP(A413,#REF!,2,FALSE)</f>
        <v>#REF!</v>
      </c>
    </row>
    <row r="414" spans="1:2" x14ac:dyDescent="0.25">
      <c r="A414" s="76">
        <v>29</v>
      </c>
      <c r="B414" t="e">
        <f>+VLOOKUP(A414,#REF!,2,FALSE)</f>
        <v>#REF!</v>
      </c>
    </row>
    <row r="415" spans="1:2" x14ac:dyDescent="0.25">
      <c r="A415" s="76">
        <v>10</v>
      </c>
      <c r="B415" t="e">
        <f>+VLOOKUP(A415,#REF!,2,FALSE)</f>
        <v>#REF!</v>
      </c>
    </row>
    <row r="416" spans="1:2" x14ac:dyDescent="0.25">
      <c r="A416" s="76">
        <v>19</v>
      </c>
      <c r="B416" t="e">
        <f>+VLOOKUP(A416,#REF!,2,FALSE)</f>
        <v>#REF!</v>
      </c>
    </row>
    <row r="417" spans="1:2" x14ac:dyDescent="0.25">
      <c r="A417" s="76">
        <v>40</v>
      </c>
      <c r="B417" t="e">
        <f>+VLOOKUP(A417,#REF!,2,FALSE)</f>
        <v>#REF!</v>
      </c>
    </row>
    <row r="418" spans="1:2" x14ac:dyDescent="0.25">
      <c r="A418" s="76">
        <v>47</v>
      </c>
      <c r="B418" t="e">
        <f>+VLOOKUP(A418,#REF!,2,FALSE)</f>
        <v>#REF!</v>
      </c>
    </row>
    <row r="419" spans="1:2" x14ac:dyDescent="0.25">
      <c r="A419" s="76">
        <v>2284</v>
      </c>
      <c r="B419" t="e">
        <f>+VLOOKUP(A419,#REF!,2,FALSE)</f>
        <v>#REF!</v>
      </c>
    </row>
    <row r="420" spans="1:2" x14ac:dyDescent="0.25">
      <c r="A420" s="76">
        <v>2286</v>
      </c>
      <c r="B420" t="e">
        <f>+VLOOKUP(A420,#REF!,2,FALSE)</f>
        <v>#REF!</v>
      </c>
    </row>
    <row r="421" spans="1:2" x14ac:dyDescent="0.25">
      <c r="A421" s="76">
        <v>2288</v>
      </c>
      <c r="B421" t="e">
        <f>+VLOOKUP(A421,#REF!,2,FALSE)</f>
        <v>#REF!</v>
      </c>
    </row>
    <row r="422" spans="1:2" x14ac:dyDescent="0.25">
      <c r="A422" s="76">
        <v>2289</v>
      </c>
      <c r="B422" t="e">
        <f>+VLOOKUP(A422,#REF!,2,FALSE)</f>
        <v>#REF!</v>
      </c>
    </row>
    <row r="423" spans="1:2" x14ac:dyDescent="0.25">
      <c r="A423" s="76">
        <v>2290</v>
      </c>
      <c r="B423" t="e">
        <f>+VLOOKUP(A423,#REF!,2,FALSE)</f>
        <v>#REF!</v>
      </c>
    </row>
    <row r="424" spans="1:2" x14ac:dyDescent="0.25">
      <c r="A424" s="76">
        <v>23</v>
      </c>
      <c r="B424" t="e">
        <f>+VLOOKUP(A424,#REF!,2,FALSE)</f>
        <v>#REF!</v>
      </c>
    </row>
    <row r="425" spans="1:2" x14ac:dyDescent="0.25">
      <c r="A425" s="76">
        <v>24</v>
      </c>
      <c r="B425" t="e">
        <f>+VLOOKUP(A425,#REF!,2,FALSE)</f>
        <v>#REF!</v>
      </c>
    </row>
    <row r="426" spans="1:2" x14ac:dyDescent="0.25">
      <c r="A426" s="76">
        <v>25</v>
      </c>
      <c r="B426" t="e">
        <f>+VLOOKUP(A426,#REF!,2,FALSE)</f>
        <v>#REF!</v>
      </c>
    </row>
    <row r="427" spans="1:2" x14ac:dyDescent="0.25">
      <c r="A427" s="76">
        <v>26</v>
      </c>
      <c r="B427" t="e">
        <f>+VLOOKUP(A427,#REF!,2,FALSE)</f>
        <v>#REF!</v>
      </c>
    </row>
    <row r="428" spans="1:2" x14ac:dyDescent="0.25">
      <c r="A428" s="76">
        <v>41</v>
      </c>
      <c r="B428" t="e">
        <f>+VLOOKUP(A428,#REF!,2,FALSE)</f>
        <v>#REF!</v>
      </c>
    </row>
    <row r="429" spans="1:2" x14ac:dyDescent="0.25">
      <c r="A429" s="76">
        <v>64</v>
      </c>
      <c r="B429" t="e">
        <f>+VLOOKUP(A429,#REF!,2,FALSE)</f>
        <v>#REF!</v>
      </c>
    </row>
    <row r="430" spans="1:2" x14ac:dyDescent="0.25">
      <c r="A430" s="76">
        <v>19060</v>
      </c>
      <c r="B430" t="e">
        <f>+VLOOKUP(A430,#REF!,2,FALSE)</f>
        <v>#REF!</v>
      </c>
    </row>
    <row r="431" spans="1:2" x14ac:dyDescent="0.25">
      <c r="A431" s="96">
        <v>1637</v>
      </c>
      <c r="B431" t="e">
        <f>+VLOOKUP(A431,#REF!,2,FALSE)</f>
        <v>#REF!</v>
      </c>
    </row>
    <row r="432" spans="1:2" x14ac:dyDescent="0.25">
      <c r="A432" s="96">
        <v>1641</v>
      </c>
      <c r="B432" t="e">
        <f>+VLOOKUP(A432,#REF!,2,FALSE)</f>
        <v>#REF!</v>
      </c>
    </row>
    <row r="433" spans="1:2" x14ac:dyDescent="0.25">
      <c r="A433" s="96">
        <v>1654</v>
      </c>
      <c r="B433" t="e">
        <f>+VLOOKUP(A433,#REF!,2,FALSE)</f>
        <v>#REF!</v>
      </c>
    </row>
    <row r="434" spans="1:2" x14ac:dyDescent="0.25">
      <c r="A434" s="96">
        <v>1912</v>
      </c>
      <c r="B434" t="e">
        <f>+VLOOKUP(A434,#REF!,2,FALSE)</f>
        <v>#REF!</v>
      </c>
    </row>
    <row r="435" spans="1:2" x14ac:dyDescent="0.25">
      <c r="A435" s="96">
        <v>1640</v>
      </c>
      <c r="B435" t="e">
        <f>+VLOOKUP(A435,#REF!,2,FALSE)</f>
        <v>#REF!</v>
      </c>
    </row>
    <row r="436" spans="1:2" x14ac:dyDescent="0.25">
      <c r="A436" s="96">
        <v>1891</v>
      </c>
      <c r="B436" t="e">
        <f>+VLOOKUP(A436,#REF!,2,FALSE)</f>
        <v>#REF!</v>
      </c>
    </row>
    <row r="437" spans="1:2" x14ac:dyDescent="0.25">
      <c r="A437" s="96">
        <v>1896</v>
      </c>
      <c r="B437" t="e">
        <f>+VLOOKUP(A437,#REF!,2,FALSE)</f>
        <v>#REF!</v>
      </c>
    </row>
    <row r="438" spans="1:2" x14ac:dyDescent="0.25">
      <c r="A438" s="96">
        <v>15526</v>
      </c>
      <c r="B438" t="e">
        <f>+VLOOKUP(A438,#REF!,2,FALSE)</f>
        <v>#REF!</v>
      </c>
    </row>
    <row r="439" spans="1:2" x14ac:dyDescent="0.25">
      <c r="A439" s="97">
        <v>1638</v>
      </c>
      <c r="B439" t="e">
        <f>+VLOOKUP(A439,#REF!,2,FALSE)</f>
        <v>#REF!</v>
      </c>
    </row>
    <row r="440" spans="1:2" x14ac:dyDescent="0.25">
      <c r="A440" s="97">
        <v>1938</v>
      </c>
      <c r="B440" t="e">
        <f>+VLOOKUP(A440,#REF!,2,FALSE)</f>
        <v>#REF!</v>
      </c>
    </row>
    <row r="441" spans="1:2" x14ac:dyDescent="0.25">
      <c r="A441" s="97">
        <v>1939</v>
      </c>
      <c r="B441" t="e">
        <f>+VLOOKUP(A441,#REF!,2,FALSE)</f>
        <v>#REF!</v>
      </c>
    </row>
    <row r="442" spans="1:2" x14ac:dyDescent="0.25">
      <c r="A442" s="98">
        <v>1625</v>
      </c>
      <c r="B442" t="e">
        <f>+VLOOKUP(A442,#REF!,2,FALSE)</f>
        <v>#REF!</v>
      </c>
    </row>
    <row r="443" spans="1:2" x14ac:dyDescent="0.25">
      <c r="A443" s="98">
        <v>1658</v>
      </c>
      <c r="B443" t="e">
        <f>+VLOOKUP(A443,#REF!,2,FALSE)</f>
        <v>#REF!</v>
      </c>
    </row>
    <row r="444" spans="1:2" x14ac:dyDescent="0.25">
      <c r="A444" s="98">
        <v>1935</v>
      </c>
      <c r="B444" t="e">
        <f>+VLOOKUP(A444,#REF!,2,FALSE)</f>
        <v>#REF!</v>
      </c>
    </row>
    <row r="445" spans="1:2" x14ac:dyDescent="0.25">
      <c r="A445" s="99">
        <v>2308</v>
      </c>
      <c r="B445" t="e">
        <f>+VLOOKUP(A445,#REF!,2,FALSE)</f>
        <v>#REF!</v>
      </c>
    </row>
    <row r="446" spans="1:2" x14ac:dyDescent="0.25">
      <c r="A446" s="99">
        <v>10050</v>
      </c>
      <c r="B446" t="e">
        <f>+VLOOKUP(A446,#REF!,2,FALSE)</f>
        <v>#REF!</v>
      </c>
    </row>
    <row r="447" spans="1:2" x14ac:dyDescent="0.25">
      <c r="A447" s="99">
        <v>19082</v>
      </c>
      <c r="B447" t="e">
        <f>+VLOOKUP(A447,#REF!,2,FALSE)</f>
        <v>#REF!</v>
      </c>
    </row>
    <row r="448" spans="1:2" x14ac:dyDescent="0.25">
      <c r="A448" s="99">
        <v>19078</v>
      </c>
      <c r="B448" t="e">
        <f>+VLOOKUP(A448,#REF!,2,FALSE)</f>
        <v>#REF!</v>
      </c>
    </row>
    <row r="449" spans="1:2" x14ac:dyDescent="0.25">
      <c r="A449" s="99">
        <v>70575</v>
      </c>
      <c r="B449" t="e">
        <f>+VLOOKUP(A449,#REF!,2,FALSE)</f>
        <v>#REF!</v>
      </c>
    </row>
    <row r="450" spans="1:2" x14ac:dyDescent="0.25">
      <c r="A450" s="99">
        <v>70574</v>
      </c>
      <c r="B450" t="e">
        <f>+VLOOKUP(A450,#REF!,2,FALSE)</f>
        <v>#REF!</v>
      </c>
    </row>
    <row r="451" spans="1:2" x14ac:dyDescent="0.25">
      <c r="A451" s="99">
        <v>70542</v>
      </c>
      <c r="B451" t="e">
        <f>+VLOOKUP(A451,#REF!,2,FALSE)</f>
        <v>#REF!</v>
      </c>
    </row>
    <row r="452" spans="1:2" x14ac:dyDescent="0.25">
      <c r="A452" s="100">
        <v>19079</v>
      </c>
      <c r="B452" t="e">
        <f>+VLOOKUP(A452,#REF!,2,FALSE)</f>
        <v>#REF!</v>
      </c>
    </row>
    <row r="453" spans="1:2" x14ac:dyDescent="0.25">
      <c r="A453" s="99">
        <v>19080</v>
      </c>
      <c r="B453" t="e">
        <f>+VLOOKUP(A453,#REF!,2,FALSE)</f>
        <v>#REF!</v>
      </c>
    </row>
    <row r="454" spans="1:2" x14ac:dyDescent="0.25">
      <c r="A454" s="99">
        <v>19080</v>
      </c>
      <c r="B454" t="e">
        <f>+VLOOKUP(A454,#REF!,2,FALSE)</f>
        <v>#REF!</v>
      </c>
    </row>
    <row r="455" spans="1:2" x14ac:dyDescent="0.25">
      <c r="A455" s="99">
        <v>31393</v>
      </c>
      <c r="B455" t="e">
        <f>+VLOOKUP(A455,#REF!,2,FALSE)</f>
        <v>#REF!</v>
      </c>
    </row>
    <row r="456" spans="1:2" x14ac:dyDescent="0.25">
      <c r="A456" s="99">
        <v>1881</v>
      </c>
      <c r="B456" t="e">
        <f>+VLOOKUP(A456,#REF!,2,FALSE)</f>
        <v>#REF!</v>
      </c>
    </row>
    <row r="457" spans="1:2" x14ac:dyDescent="0.25">
      <c r="A457" s="99">
        <v>1882</v>
      </c>
      <c r="B457" t="e">
        <f>+VLOOKUP(A457,#REF!,2,FALSE)</f>
        <v>#REF!</v>
      </c>
    </row>
    <row r="458" spans="1:2" x14ac:dyDescent="0.25">
      <c r="A458" s="99">
        <v>24189</v>
      </c>
      <c r="B458" t="e">
        <f>+VLOOKUP(A458,#REF!,2,FALSE)</f>
        <v>#REF!</v>
      </c>
    </row>
    <row r="459" spans="1:2" x14ac:dyDescent="0.25">
      <c r="A459" s="99">
        <v>24185</v>
      </c>
      <c r="B459" t="e">
        <f>+VLOOKUP(A459,#REF!,2,FALSE)</f>
        <v>#REF!</v>
      </c>
    </row>
    <row r="460" spans="1:2" x14ac:dyDescent="0.25">
      <c r="A460" s="99">
        <v>6430</v>
      </c>
      <c r="B460" t="e">
        <f>+VLOOKUP(A460,#REF!,2,FALSE)</f>
        <v>#REF!</v>
      </c>
    </row>
    <row r="461" spans="1:2" x14ac:dyDescent="0.25">
      <c r="A461" s="99">
        <v>31412</v>
      </c>
      <c r="B461" t="e">
        <f>+VLOOKUP(A461,#REF!,2,FALSE)</f>
        <v>#REF!</v>
      </c>
    </row>
    <row r="462" spans="1:2" x14ac:dyDescent="0.25">
      <c r="A462" s="101">
        <v>6433</v>
      </c>
      <c r="B462" t="e">
        <f>+VLOOKUP(A462,#REF!,2,FALSE)</f>
        <v>#REF!</v>
      </c>
    </row>
    <row r="463" spans="1:2" x14ac:dyDescent="0.25">
      <c r="A463" s="101">
        <v>1600</v>
      </c>
      <c r="B463" t="e">
        <f>+VLOOKUP(A463,#REF!,2,FALSE)</f>
        <v>#REF!</v>
      </c>
    </row>
    <row r="464" spans="1:2" x14ac:dyDescent="0.25">
      <c r="A464" s="101">
        <v>1601</v>
      </c>
      <c r="B464" t="e">
        <f>+VLOOKUP(A464,#REF!,2,FALSE)</f>
        <v>#REF!</v>
      </c>
    </row>
    <row r="465" spans="1:2" x14ac:dyDescent="0.25">
      <c r="A465" s="101">
        <v>1599</v>
      </c>
      <c r="B465" t="e">
        <f>+VLOOKUP(A465,#REF!,2,FALSE)</f>
        <v>#REF!</v>
      </c>
    </row>
    <row r="466" spans="1:2" x14ac:dyDescent="0.25">
      <c r="A466" s="101">
        <v>6693</v>
      </c>
      <c r="B466" t="e">
        <f>+VLOOKUP(A466,#REF!,2,FALSE)</f>
        <v>#REF!</v>
      </c>
    </row>
    <row r="467" spans="1:2" x14ac:dyDescent="0.25">
      <c r="A467" s="101">
        <v>1870</v>
      </c>
      <c r="B467" t="e">
        <f>+VLOOKUP(A467,#REF!,2,FALSE)</f>
        <v>#REF!</v>
      </c>
    </row>
  </sheetData>
  <autoFilter ref="A1:B467" xr:uid="{7EA2695F-8A3C-4941-8A07-9F457AFD5FB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Inventario eliminación_vf</vt:lpstr>
      <vt:lpstr>CT</vt:lpstr>
      <vt:lpstr>VERIFICAR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Luque Espitia</dc:creator>
  <cp:keywords/>
  <dc:description/>
  <cp:lastModifiedBy>Juan Jose Garcia Romero</cp:lastModifiedBy>
  <cp:revision/>
  <dcterms:created xsi:type="dcterms:W3CDTF">2021-11-05T15:43:15Z</dcterms:created>
  <dcterms:modified xsi:type="dcterms:W3CDTF">2024-11-13T02:08:56Z</dcterms:modified>
  <cp:category/>
  <cp:contentStatus/>
</cp:coreProperties>
</file>