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Nhernandez\01. FINANCIERO\1.4 Schip - Sireci\Sireci\"/>
    </mc:Choice>
  </mc:AlternateContent>
  <bookViews>
    <workbookView xWindow="0" yWindow="0" windowWidth="20490" windowHeight="7230" tabRatio="733"/>
  </bookViews>
  <sheets>
    <sheet name="2018" sheetId="21" r:id="rId1"/>
  </sheets>
  <calcPr calcId="171027"/>
</workbook>
</file>

<file path=xl/calcChain.xml><?xml version="1.0" encoding="utf-8"?>
<calcChain xmlns="http://schemas.openxmlformats.org/spreadsheetml/2006/main">
  <c r="D11" i="21" l="1"/>
  <c r="D12" i="21"/>
</calcChain>
</file>

<file path=xl/sharedStrings.xml><?xml version="1.0" encoding="utf-8"?>
<sst xmlns="http://schemas.openxmlformats.org/spreadsheetml/2006/main" count="26" uniqueCount="26">
  <si>
    <t>Rendimientos por Operaciones Financieras</t>
  </si>
  <si>
    <t>INGRESOS</t>
  </si>
  <si>
    <t>DISPONIBILIDAD INICIAL</t>
  </si>
  <si>
    <t>Caja</t>
  </si>
  <si>
    <t>RECURSOS DE CAPITAL</t>
  </si>
  <si>
    <t>GASTOS</t>
  </si>
  <si>
    <t>GASTOS DE FUNCIONAMIENTO</t>
  </si>
  <si>
    <t>GASTOS DE PERSONAL</t>
  </si>
  <si>
    <t>GASTOS GENERALES</t>
  </si>
  <si>
    <t>Comisiones</t>
  </si>
  <si>
    <t>Honorarios                                             </t>
  </si>
  <si>
    <t>Impuestos y Gravámenes</t>
  </si>
  <si>
    <t>Arrendamientos                                         </t>
  </si>
  <si>
    <t>Contribuciones y Afiliaciones                          </t>
  </si>
  <si>
    <t>Seguros y Suscripciones</t>
  </si>
  <si>
    <t>Mantenimiento y Reparaciones           </t>
  </si>
  <si>
    <t>Activos y Otros Activos</t>
  </si>
  <si>
    <t>Adecuaciones e Instalación de Oficinas</t>
  </si>
  <si>
    <t>Diversos</t>
  </si>
  <si>
    <t>CONCEPTO</t>
  </si>
  <si>
    <t>PRESUPUESTO 
INICIAL</t>
  </si>
  <si>
    <t>Gastos Derivados de contratos de Contingencias y Condenas</t>
  </si>
  <si>
    <t>Gestión de Activos</t>
  </si>
  <si>
    <t>Cifras en millones de COP</t>
  </si>
  <si>
    <t>Contingencias Mecanismos de Resolución</t>
  </si>
  <si>
    <t>Presupuesto vigencia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</si>
</sst>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#,##0.00_ ;\-#,##0.00\ "/>
    <numFmt numFmtId="166" formatCode="0.0000%"/>
  </numFmts>
  <fonts count="21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 tint="0.249977111117893"/>
      <name val="Arial Narrow"/>
      <family val="2"/>
    </font>
    <font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 tint="0.249977111117893"/>
      <name val="Arial Narrow"/>
      <family val="2"/>
    </font>
    <font>
      <sz val="10"/>
      <name val="Arial Narrow"/>
      <family val="2"/>
    </font>
    <font>
      <b/>
      <sz val="11"/>
      <color rgb="FF000000"/>
      <name val="Arial Narrow"/>
      <family val="2"/>
    </font>
    <font>
      <b/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i/>
      <sz val="11"/>
      <name val="Arial Narrow"/>
      <family val="2"/>
    </font>
    <font>
      <sz val="11"/>
      <name val="Arial Narrow"/>
      <family val="2"/>
    </font>
    <font>
      <i/>
      <sz val="11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indexed="6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164" fontId="4" fillId="0" borderId="0" applyFont="0" applyFill="0" applyBorder="0" applyAlignment="0" applyProtection="0">
      <alignment wrapText="1"/>
    </xf>
    <xf numFmtId="0" fontId="7" fillId="0" borderId="0"/>
    <xf numFmtId="0" fontId="4" fillId="0" borderId="0"/>
    <xf numFmtId="0" fontId="5" fillId="0" borderId="0"/>
    <xf numFmtId="0" fontId="4" fillId="0" borderId="0">
      <alignment wrapText="1"/>
    </xf>
    <xf numFmtId="0" fontId="4" fillId="0" borderId="0">
      <alignment wrapText="1"/>
    </xf>
    <xf numFmtId="0" fontId="3" fillId="0" borderId="0"/>
    <xf numFmtId="0" fontId="3" fillId="0" borderId="0"/>
    <xf numFmtId="0" fontId="2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4" fontId="8" fillId="3" borderId="0" xfId="0" applyNumberFormat="1" applyFont="1" applyFill="1" applyAlignment="1">
      <alignment horizontal="left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9" fillId="3" borderId="0" xfId="0" applyFont="1" applyFill="1"/>
    <xf numFmtId="0" fontId="9" fillId="6" borderId="0" xfId="0" applyFont="1" applyFill="1"/>
    <xf numFmtId="4" fontId="12" fillId="3" borderId="0" xfId="0" applyNumberFormat="1" applyFont="1" applyFill="1" applyAlignment="1">
      <alignment horizontal="left"/>
    </xf>
    <xf numFmtId="165" fontId="9" fillId="6" borderId="0" xfId="0" applyNumberFormat="1" applyFont="1" applyFill="1"/>
    <xf numFmtId="4" fontId="9" fillId="6" borderId="0" xfId="0" applyNumberFormat="1" applyFont="1" applyFill="1"/>
    <xf numFmtId="0" fontId="10" fillId="3" borderId="0" xfId="0" applyFont="1" applyFill="1"/>
    <xf numFmtId="4" fontId="9" fillId="6" borderId="0" xfId="0" applyNumberFormat="1" applyFont="1" applyFill="1" applyAlignment="1">
      <alignment horizontal="center"/>
    </xf>
    <xf numFmtId="10" fontId="9" fillId="6" borderId="0" xfId="0" applyNumberFormat="1" applyFont="1" applyFill="1" applyAlignment="1">
      <alignment horizontal="center"/>
    </xf>
    <xf numFmtId="166" fontId="9" fillId="6" borderId="0" xfId="0" applyNumberFormat="1" applyFont="1" applyFill="1"/>
    <xf numFmtId="43" fontId="9" fillId="6" borderId="0" xfId="13" applyFont="1" applyFill="1"/>
    <xf numFmtId="0" fontId="13" fillId="3" borderId="0" xfId="0" applyFont="1" applyFill="1"/>
    <xf numFmtId="4" fontId="14" fillId="0" borderId="0" xfId="0" applyNumberFormat="1" applyFont="1" applyFill="1" applyBorder="1" applyAlignment="1">
      <alignment vertical="center"/>
    </xf>
    <xf numFmtId="164" fontId="13" fillId="3" borderId="0" xfId="0" applyNumberFormat="1" applyFont="1" applyFill="1"/>
    <xf numFmtId="9" fontId="9" fillId="6" borderId="0" xfId="0" applyNumberFormat="1" applyFont="1" applyFill="1"/>
    <xf numFmtId="164" fontId="9" fillId="6" borderId="0" xfId="0" applyNumberFormat="1" applyFont="1" applyFill="1"/>
    <xf numFmtId="164" fontId="15" fillId="2" borderId="1" xfId="0" applyNumberFormat="1" applyFont="1" applyFill="1" applyBorder="1" applyAlignment="1">
      <alignment vertical="center"/>
    </xf>
    <xf numFmtId="165" fontId="15" fillId="2" borderId="3" xfId="0" applyNumberFormat="1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vertical="center"/>
    </xf>
    <xf numFmtId="165" fontId="16" fillId="6" borderId="0" xfId="0" applyNumberFormat="1" applyFont="1" applyFill="1"/>
    <xf numFmtId="164" fontId="17" fillId="5" borderId="2" xfId="0" applyNumberFormat="1" applyFont="1" applyFill="1" applyBorder="1" applyAlignment="1">
      <alignment vertical="center"/>
    </xf>
    <xf numFmtId="165" fontId="17" fillId="5" borderId="3" xfId="0" applyNumberFormat="1" applyFont="1" applyFill="1" applyBorder="1" applyAlignment="1">
      <alignment horizontal="center" vertical="center"/>
    </xf>
    <xf numFmtId="164" fontId="18" fillId="3" borderId="4" xfId="0" applyNumberFormat="1" applyFont="1" applyFill="1" applyBorder="1" applyAlignment="1">
      <alignment vertical="center"/>
    </xf>
    <xf numFmtId="165" fontId="19" fillId="3" borderId="3" xfId="0" applyNumberFormat="1" applyFont="1" applyFill="1" applyBorder="1" applyAlignment="1">
      <alignment horizontal="center" vertical="center"/>
    </xf>
    <xf numFmtId="164" fontId="16" fillId="6" borderId="0" xfId="0" applyNumberFormat="1" applyFont="1" applyFill="1" applyAlignment="1">
      <alignment vertical="center"/>
    </xf>
    <xf numFmtId="165" fontId="16" fillId="6" borderId="0" xfId="0" applyNumberFormat="1" applyFont="1" applyFill="1" applyAlignment="1">
      <alignment vertical="center"/>
    </xf>
    <xf numFmtId="164" fontId="11" fillId="5" borderId="2" xfId="0" applyNumberFormat="1" applyFont="1" applyFill="1" applyBorder="1" applyAlignment="1">
      <alignment vertical="center"/>
    </xf>
    <xf numFmtId="165" fontId="19" fillId="3" borderId="5" xfId="0" applyNumberFormat="1" applyFont="1" applyFill="1" applyBorder="1" applyAlignment="1">
      <alignment horizontal="center" vertical="center"/>
    </xf>
    <xf numFmtId="164" fontId="11" fillId="4" borderId="2" xfId="0" applyNumberFormat="1" applyFont="1" applyFill="1" applyBorder="1" applyAlignment="1">
      <alignment vertical="center"/>
    </xf>
    <xf numFmtId="165" fontId="11" fillId="4" borderId="3" xfId="0" applyNumberFormat="1" applyFont="1" applyFill="1" applyBorder="1" applyAlignment="1">
      <alignment horizontal="center" vertical="center"/>
    </xf>
    <xf numFmtId="165" fontId="11" fillId="5" borderId="3" xfId="0" applyNumberFormat="1" applyFont="1" applyFill="1" applyBorder="1" applyAlignment="1">
      <alignment horizontal="center" vertical="center"/>
    </xf>
    <xf numFmtId="164" fontId="20" fillId="3" borderId="6" xfId="0" applyNumberFormat="1" applyFont="1" applyFill="1" applyBorder="1" applyAlignment="1">
      <alignment vertical="center"/>
    </xf>
    <xf numFmtId="165" fontId="19" fillId="3" borderId="10" xfId="0" applyNumberFormat="1" applyFont="1" applyFill="1" applyBorder="1" applyAlignment="1">
      <alignment horizontal="center" vertical="center"/>
    </xf>
    <xf numFmtId="164" fontId="20" fillId="3" borderId="9" xfId="0" applyNumberFormat="1" applyFont="1" applyFill="1" applyBorder="1" applyAlignment="1">
      <alignment vertical="center"/>
    </xf>
    <xf numFmtId="164" fontId="18" fillId="3" borderId="6" xfId="0" applyNumberFormat="1" applyFont="1" applyFill="1" applyBorder="1" applyAlignment="1">
      <alignment vertical="center"/>
    </xf>
    <xf numFmtId="164" fontId="18" fillId="3" borderId="9" xfId="0" applyNumberFormat="1" applyFont="1" applyFill="1" applyBorder="1" applyAlignment="1">
      <alignment vertical="center"/>
    </xf>
    <xf numFmtId="164" fontId="20" fillId="3" borderId="7" xfId="0" applyNumberFormat="1" applyFont="1" applyFill="1" applyBorder="1" applyAlignment="1">
      <alignment vertical="center"/>
    </xf>
    <xf numFmtId="165" fontId="19" fillId="3" borderId="8" xfId="0" applyNumberFormat="1" applyFont="1" applyFill="1" applyBorder="1" applyAlignment="1">
      <alignment horizontal="center" vertical="center"/>
    </xf>
    <xf numFmtId="164" fontId="12" fillId="3" borderId="0" xfId="0" applyNumberFormat="1" applyFont="1" applyFill="1" applyAlignment="1">
      <alignment horizontal="justify" vertical="top" wrapText="1"/>
    </xf>
  </cellXfs>
  <cellStyles count="16">
    <cellStyle name="Hipervínculo 2" xfId="2"/>
    <cellStyle name="Millares" xfId="13" builtinId="3"/>
    <cellStyle name="Millares [0] 2" xfId="3"/>
    <cellStyle name="Millares 2" xfId="4"/>
    <cellStyle name="Millares 3" xfId="14"/>
    <cellStyle name="Normal" xfId="0" builtinId="0"/>
    <cellStyle name="Normal 2" xfId="1"/>
    <cellStyle name="Normal 2 2" xfId="5"/>
    <cellStyle name="Normal 2 3" xfId="6"/>
    <cellStyle name="Normal 3" xfId="7"/>
    <cellStyle name="Normal 4" xfId="8"/>
    <cellStyle name="Normal 4 2" xfId="9"/>
    <cellStyle name="Normal 5" xfId="10"/>
    <cellStyle name="Normal 6" xfId="11"/>
    <cellStyle name="Normal 7" xfId="12"/>
    <cellStyle name="Normal 8" xfId="15"/>
  </cellStyles>
  <dxfs count="0"/>
  <tableStyles count="0" defaultTableStyle="TableStyleMedium9" defaultPivotStyle="PivotStyleLight16"/>
  <colors>
    <mruColors>
      <color rgb="FF33CCCC"/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179293</xdr:colOff>
      <xdr:row>0</xdr:row>
      <xdr:rowOff>156887</xdr:rowOff>
    </xdr:from>
    <xdr:to>
      <xdr:col>2</xdr:col>
      <xdr:colOff>1557618</xdr:colOff>
      <xdr:row>3</xdr:row>
      <xdr:rowOff>61224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36" t="23216" r="6390" b="17524"/>
        <a:stretch/>
      </xdr:blipFill>
      <xdr:spPr bwMode="auto">
        <a:xfrm>
          <a:off x="265018" y="156887"/>
          <a:ext cx="1559300" cy="390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zoomScale="90" zoomScaleNormal="90" workbookViewId="0">
      <selection activeCell="G12" sqref="G12"/>
    </sheetView>
  </sheetViews>
  <sheetFormatPr baseColWidth="10" defaultRowHeight="12.75" x14ac:dyDescent="0.2"/>
  <cols>
    <col min="1" max="1" width="1.28515625" style="5" customWidth="1"/>
    <col min="2" max="2" width="2.7109375" style="5" customWidth="1"/>
    <col min="3" max="3" width="49.28515625" style="5" customWidth="1"/>
    <col min="4" max="4" width="15.140625" style="5" bestFit="1" customWidth="1"/>
    <col min="5" max="5" width="1.7109375" style="5" customWidth="1"/>
    <col min="6" max="6" width="18.28515625" style="5" bestFit="1" customWidth="1"/>
    <col min="7" max="7" width="13.5703125" style="17" bestFit="1" customWidth="1"/>
    <col min="8" max="8" width="14.5703125" style="5" bestFit="1" customWidth="1"/>
    <col min="9" max="9" width="15.28515625" style="5" bestFit="1" customWidth="1"/>
    <col min="10" max="10" width="12.28515625" style="5" bestFit="1" customWidth="1"/>
    <col min="11" max="16384" width="11.42578125" style="5"/>
  </cols>
  <sheetData>
    <row r="1" spans="1:8" x14ac:dyDescent="0.2">
      <c r="A1" s="4"/>
      <c r="B1" s="4"/>
      <c r="C1" s="4"/>
      <c r="D1" s="4"/>
      <c r="G1" s="5"/>
    </row>
    <row r="2" spans="1:8" x14ac:dyDescent="0.2">
      <c r="A2" s="4"/>
      <c r="B2" s="4"/>
      <c r="C2" s="4"/>
      <c r="D2" s="4"/>
      <c r="G2" s="5"/>
    </row>
    <row r="3" spans="1:8" x14ac:dyDescent="0.2">
      <c r="A3" s="4"/>
      <c r="B3" s="4"/>
      <c r="C3" s="4"/>
      <c r="D3" s="4"/>
      <c r="G3" s="5"/>
    </row>
    <row r="4" spans="1:8" ht="20.25" x14ac:dyDescent="0.3">
      <c r="A4" s="4"/>
      <c r="B4" s="4"/>
      <c r="C4" s="1" t="s">
        <v>25</v>
      </c>
      <c r="D4" s="4"/>
      <c r="G4" s="5"/>
    </row>
    <row r="5" spans="1:8" ht="16.5" x14ac:dyDescent="0.3">
      <c r="A5" s="4"/>
      <c r="B5" s="4"/>
      <c r="C5" s="6" t="s">
        <v>23</v>
      </c>
      <c r="D5" s="4"/>
      <c r="G5" s="5"/>
    </row>
    <row r="6" spans="1:8" ht="4.5" customHeight="1" thickBot="1" x14ac:dyDescent="0.35">
      <c r="A6" s="4"/>
      <c r="B6" s="4"/>
      <c r="C6" s="1"/>
      <c r="D6" s="4"/>
      <c r="G6" s="5"/>
    </row>
    <row r="7" spans="1:8" ht="39.75" customHeight="1" thickBot="1" x14ac:dyDescent="0.25">
      <c r="A7" s="4"/>
      <c r="B7" s="4"/>
      <c r="C7" s="2" t="s">
        <v>19</v>
      </c>
      <c r="D7" s="3" t="s">
        <v>20</v>
      </c>
      <c r="G7" s="5"/>
    </row>
    <row r="8" spans="1:8" ht="6" customHeight="1" thickBot="1" x14ac:dyDescent="0.25">
      <c r="G8" s="5"/>
    </row>
    <row r="9" spans="1:8" ht="17.25" thickBot="1" x14ac:dyDescent="0.25">
      <c r="A9" s="4"/>
      <c r="B9" s="4"/>
      <c r="C9" s="19" t="s">
        <v>1</v>
      </c>
      <c r="D9" s="20">
        <v>57880.024654000001</v>
      </c>
      <c r="G9" s="5"/>
    </row>
    <row r="10" spans="1:8" ht="6" customHeight="1" thickBot="1" x14ac:dyDescent="0.35">
      <c r="C10" s="21"/>
      <c r="D10" s="22"/>
      <c r="G10" s="5"/>
    </row>
    <row r="11" spans="1:8" ht="17.25" thickBot="1" x14ac:dyDescent="0.25">
      <c r="A11" s="4"/>
      <c r="B11" s="4"/>
      <c r="C11" s="23" t="s">
        <v>2</v>
      </c>
      <c r="D11" s="24">
        <f>+D12</f>
        <v>56342.089073640003</v>
      </c>
      <c r="E11" s="8"/>
      <c r="G11" s="5"/>
      <c r="H11" s="8"/>
    </row>
    <row r="12" spans="1:8" ht="17.25" thickBot="1" x14ac:dyDescent="0.25">
      <c r="A12" s="4"/>
      <c r="B12" s="4"/>
      <c r="C12" s="25" t="s">
        <v>3</v>
      </c>
      <c r="D12" s="26">
        <f>+D9-D15</f>
        <v>56342.089073640003</v>
      </c>
      <c r="E12" s="8"/>
      <c r="F12" s="4"/>
      <c r="G12" s="9"/>
      <c r="H12" s="8"/>
    </row>
    <row r="13" spans="1:8" ht="6" customHeight="1" thickBot="1" x14ac:dyDescent="0.25">
      <c r="C13" s="27"/>
      <c r="D13" s="28"/>
      <c r="G13" s="5"/>
    </row>
    <row r="14" spans="1:8" ht="17.25" thickBot="1" x14ac:dyDescent="0.25">
      <c r="A14" s="4"/>
      <c r="B14" s="4"/>
      <c r="C14" s="29" t="s">
        <v>4</v>
      </c>
      <c r="D14" s="24">
        <v>1537.9355803599999</v>
      </c>
      <c r="E14" s="8"/>
      <c r="G14" s="9"/>
      <c r="H14" s="4"/>
    </row>
    <row r="15" spans="1:8" ht="17.25" thickBot="1" x14ac:dyDescent="0.25">
      <c r="A15" s="4"/>
      <c r="B15" s="4"/>
      <c r="C15" s="25" t="s">
        <v>0</v>
      </c>
      <c r="D15" s="30">
        <v>1537.9355803599999</v>
      </c>
      <c r="E15" s="8"/>
      <c r="F15" s="4"/>
      <c r="G15" s="9"/>
      <c r="H15" s="4"/>
    </row>
    <row r="16" spans="1:8" ht="6" customHeight="1" thickBot="1" x14ac:dyDescent="0.25">
      <c r="C16" s="27"/>
      <c r="D16" s="28"/>
      <c r="F16" s="4"/>
      <c r="G16" s="4"/>
      <c r="H16" s="4"/>
    </row>
    <row r="17" spans="1:8" ht="17.25" thickBot="1" x14ac:dyDescent="0.25">
      <c r="A17" s="4"/>
      <c r="B17" s="4"/>
      <c r="C17" s="19" t="s">
        <v>5</v>
      </c>
      <c r="D17" s="20">
        <v>57880.024654531124</v>
      </c>
      <c r="E17" s="8"/>
      <c r="F17" s="7"/>
      <c r="G17" s="10"/>
    </row>
    <row r="18" spans="1:8" ht="6" customHeight="1" thickBot="1" x14ac:dyDescent="0.25">
      <c r="C18" s="27"/>
      <c r="D18" s="28"/>
      <c r="G18" s="11"/>
    </row>
    <row r="19" spans="1:8" ht="17.25" thickBot="1" x14ac:dyDescent="0.25">
      <c r="A19" s="4"/>
      <c r="B19" s="4"/>
      <c r="C19" s="31" t="s">
        <v>6</v>
      </c>
      <c r="D19" s="32">
        <v>57880.024654531124</v>
      </c>
      <c r="E19" s="8"/>
      <c r="G19" s="11"/>
    </row>
    <row r="20" spans="1:8" ht="6" customHeight="1" thickBot="1" x14ac:dyDescent="0.25">
      <c r="C20" s="27"/>
      <c r="D20" s="28"/>
      <c r="G20" s="11"/>
    </row>
    <row r="21" spans="1:8" ht="17.25" thickBot="1" x14ac:dyDescent="0.25">
      <c r="A21" s="4"/>
      <c r="B21" s="4"/>
      <c r="C21" s="29" t="s">
        <v>7</v>
      </c>
      <c r="D21" s="24">
        <v>12929.990105999999</v>
      </c>
      <c r="E21" s="8"/>
      <c r="F21" s="12"/>
      <c r="G21" s="11"/>
    </row>
    <row r="22" spans="1:8" ht="6" customHeight="1" thickBot="1" x14ac:dyDescent="0.25">
      <c r="C22" s="27"/>
      <c r="D22" s="28"/>
      <c r="F22" s="12"/>
      <c r="G22" s="11"/>
    </row>
    <row r="23" spans="1:8" ht="17.25" thickBot="1" x14ac:dyDescent="0.25">
      <c r="A23" s="4"/>
      <c r="B23" s="4"/>
      <c r="C23" s="29" t="s">
        <v>8</v>
      </c>
      <c r="D23" s="33">
        <v>44950.034548531126</v>
      </c>
      <c r="E23" s="8"/>
      <c r="F23" s="12"/>
      <c r="G23" s="11"/>
    </row>
    <row r="24" spans="1:8" ht="16.5" x14ac:dyDescent="0.2">
      <c r="A24" s="4"/>
      <c r="B24" s="4"/>
      <c r="C24" s="34" t="s">
        <v>16</v>
      </c>
      <c r="D24" s="35">
        <v>842.35</v>
      </c>
      <c r="E24" s="8"/>
      <c r="F24" s="12"/>
      <c r="G24" s="11"/>
    </row>
    <row r="25" spans="1:8" ht="16.5" x14ac:dyDescent="0.2">
      <c r="A25" s="4"/>
      <c r="B25" s="4"/>
      <c r="C25" s="34" t="s">
        <v>17</v>
      </c>
      <c r="D25" s="35">
        <v>41.2</v>
      </c>
      <c r="E25" s="8"/>
      <c r="F25" s="12"/>
      <c r="G25" s="11"/>
    </row>
    <row r="26" spans="1:8" ht="16.5" x14ac:dyDescent="0.2">
      <c r="A26" s="4"/>
      <c r="B26" s="4"/>
      <c r="C26" s="34" t="s">
        <v>12</v>
      </c>
      <c r="D26" s="35">
        <v>1210.84897214333</v>
      </c>
      <c r="E26" s="8"/>
      <c r="F26" s="12"/>
      <c r="G26" s="11"/>
    </row>
    <row r="27" spans="1:8" ht="16.5" x14ac:dyDescent="0.2">
      <c r="A27" s="4"/>
      <c r="B27" s="4"/>
      <c r="C27" s="36" t="s">
        <v>9</v>
      </c>
      <c r="D27" s="35">
        <v>14054.8797013109</v>
      </c>
      <c r="E27" s="8"/>
      <c r="F27" s="12"/>
      <c r="G27" s="11"/>
      <c r="H27" s="13"/>
    </row>
    <row r="28" spans="1:8" ht="16.5" x14ac:dyDescent="0.2">
      <c r="A28" s="4"/>
      <c r="B28" s="4"/>
      <c r="C28" s="36" t="s">
        <v>24</v>
      </c>
      <c r="D28" s="35">
        <v>972.80988498233796</v>
      </c>
      <c r="E28" s="8"/>
      <c r="F28" s="12"/>
      <c r="G28" s="11"/>
    </row>
    <row r="29" spans="1:8" ht="16.5" x14ac:dyDescent="0.2">
      <c r="A29" s="4"/>
      <c r="B29" s="4"/>
      <c r="C29" s="36" t="s">
        <v>13</v>
      </c>
      <c r="D29" s="35">
        <v>3555.7460285000002</v>
      </c>
      <c r="E29" s="8"/>
      <c r="F29" s="12"/>
      <c r="G29" s="11"/>
    </row>
    <row r="30" spans="1:8" ht="16.5" x14ac:dyDescent="0.2">
      <c r="A30" s="14"/>
      <c r="B30" s="14"/>
      <c r="C30" s="37" t="s">
        <v>18</v>
      </c>
      <c r="D30" s="35">
        <v>6567.1220416710994</v>
      </c>
      <c r="E30" s="8"/>
      <c r="F30" s="12"/>
      <c r="G30" s="11"/>
      <c r="H30" s="8"/>
    </row>
    <row r="31" spans="1:8" ht="16.5" x14ac:dyDescent="0.2">
      <c r="A31" s="14"/>
      <c r="B31" s="14"/>
      <c r="C31" s="38" t="s">
        <v>21</v>
      </c>
      <c r="D31" s="35">
        <v>4169.3454751700001</v>
      </c>
      <c r="E31" s="8"/>
      <c r="F31" s="12"/>
      <c r="G31" s="11"/>
      <c r="H31" s="8"/>
    </row>
    <row r="32" spans="1:8" ht="16.5" x14ac:dyDescent="0.2">
      <c r="A32" s="14"/>
      <c r="B32" s="14"/>
      <c r="C32" s="38" t="s">
        <v>22</v>
      </c>
      <c r="D32" s="35">
        <v>494.44020325947201</v>
      </c>
      <c r="E32" s="8"/>
      <c r="F32" s="12"/>
      <c r="G32" s="11"/>
      <c r="H32" s="13"/>
    </row>
    <row r="33" spans="1:9" ht="16.5" x14ac:dyDescent="0.2">
      <c r="A33" s="4"/>
      <c r="B33" s="4"/>
      <c r="C33" s="36" t="s">
        <v>10</v>
      </c>
      <c r="D33" s="35">
        <v>3807.5693033468901</v>
      </c>
      <c r="E33" s="8"/>
      <c r="F33" s="12"/>
      <c r="G33" s="11"/>
    </row>
    <row r="34" spans="1:9" ht="16.5" x14ac:dyDescent="0.2">
      <c r="A34" s="4"/>
      <c r="B34" s="4"/>
      <c r="C34" s="36" t="s">
        <v>11</v>
      </c>
      <c r="D34" s="35">
        <v>6839.5</v>
      </c>
      <c r="E34" s="8"/>
      <c r="F34" s="12"/>
      <c r="G34" s="11"/>
      <c r="I34" s="15"/>
    </row>
    <row r="35" spans="1:9" ht="16.5" x14ac:dyDescent="0.2">
      <c r="A35" s="4"/>
      <c r="B35" s="4"/>
      <c r="C35" s="34" t="s">
        <v>15</v>
      </c>
      <c r="D35" s="35">
        <v>1274.6727901470899</v>
      </c>
      <c r="E35" s="8"/>
      <c r="F35" s="12"/>
      <c r="G35" s="11"/>
      <c r="H35" s="13"/>
    </row>
    <row r="36" spans="1:9" ht="17.25" thickBot="1" x14ac:dyDescent="0.25">
      <c r="A36" s="4"/>
      <c r="B36" s="4"/>
      <c r="C36" s="39" t="s">
        <v>14</v>
      </c>
      <c r="D36" s="40">
        <v>1119.550148</v>
      </c>
      <c r="E36" s="8"/>
      <c r="F36" s="12"/>
      <c r="G36" s="11"/>
    </row>
    <row r="37" spans="1:9" ht="3" customHeight="1" x14ac:dyDescent="0.2">
      <c r="A37" s="14"/>
      <c r="B37" s="14"/>
      <c r="C37" s="16"/>
      <c r="D37" s="16"/>
      <c r="G37" s="11"/>
    </row>
    <row r="38" spans="1:9" ht="18.75" customHeight="1" x14ac:dyDescent="0.2">
      <c r="A38" s="14"/>
      <c r="B38" s="14"/>
      <c r="C38" s="41"/>
      <c r="D38" s="41"/>
    </row>
    <row r="39" spans="1:9" x14ac:dyDescent="0.2">
      <c r="A39" s="14"/>
      <c r="B39" s="14"/>
      <c r="C39" s="16"/>
      <c r="D39" s="16"/>
    </row>
    <row r="40" spans="1:9" x14ac:dyDescent="0.2">
      <c r="C40" s="18"/>
      <c r="D40" s="18"/>
    </row>
    <row r="45" spans="1:9" x14ac:dyDescent="0.2">
      <c r="D45" s="8"/>
    </row>
  </sheetData>
  <mergeCells count="1">
    <mergeCell ref="C38:D38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gsousa</dc:creator>
  <cp:lastModifiedBy>Nathaly Johanna Hernandez Bohorquez</cp:lastModifiedBy>
  <cp:lastPrinted>2015-02-16T22:09:48Z</cp:lastPrinted>
  <dcterms:created xsi:type="dcterms:W3CDTF">2010-06-29T13:26:46Z</dcterms:created>
  <dcterms:modified xsi:type="dcterms:W3CDTF">2018-04-16T17:01:04Z</dcterms:modified>
</cp:coreProperties>
</file>